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8_{FD017172-A48B-45C6-8F92-E7D83D0E4757}" xr6:coauthVersionLast="47" xr6:coauthVersionMax="47" xr10:uidLastSave="{00000000-0000-0000-0000-000000000000}"/>
  <bookViews>
    <workbookView xWindow="-120" yWindow="-120" windowWidth="29040" windowHeight="15720" tabRatio="880" xr2:uid="{00000000-000D-0000-FFFF-FFFF00000000}"/>
  </bookViews>
  <sheets>
    <sheet name="目次" sheetId="7" r:id="rId1"/>
    <sheet name="【参考様式1】申請チェック" sheetId="6" r:id="rId2"/>
    <sheet name="【参考様式2】報告チェック" sheetId="8" r:id="rId3"/>
    <sheet name="【参考様式3】収支記録" sheetId="9" r:id="rId4"/>
    <sheet name="【参考様式４】参加者名簿兼出席簿" sheetId="11" r:id="rId5"/>
    <sheet name="【参考様式５】指導者等名簿兼出席簿" sheetId="12" r:id="rId6"/>
    <sheet name="【参考様式６】謝金・交通費・振込手数料内訳表" sheetId="21" r:id="rId7"/>
    <sheet name="【参考様７】交通費内訳表" sheetId="19" r:id="rId8"/>
    <sheet name="【参考様式８】コピー使用・支払証明" sheetId="17" r:id="rId9"/>
  </sheets>
  <definedNames>
    <definedName name="_xlnm.Print_Area" localSheetId="7">【参考様７】交通費内訳表!$A$1:$P$61</definedName>
    <definedName name="_xlnm.Print_Area" localSheetId="1">【参考様式1】申請チェック!$A$1:$E$53</definedName>
    <definedName name="_xlnm.Print_Area" localSheetId="2">【参考様式2】報告チェック!$A$1:$D$41</definedName>
    <definedName name="_xlnm.Print_Area" localSheetId="4">【参考様式４】参加者名簿兼出席簿!$A$1:$J$32</definedName>
    <definedName name="_xlnm.Print_Area" localSheetId="5">【参考様式５】指導者等名簿兼出席簿!$A$1:$M$31</definedName>
    <definedName name="_xlnm.Print_Area" localSheetId="6">【参考様式６】謝金・交通費・振込手数料内訳表!$A$1:$R$55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2" i="21" l="1"/>
  <c r="P52" i="21" s="1"/>
  <c r="L50" i="21"/>
  <c r="P50" i="21" s="1"/>
  <c r="L48" i="21"/>
  <c r="P48" i="21" s="1"/>
  <c r="L46" i="21"/>
  <c r="L44" i="21"/>
  <c r="L42" i="21"/>
  <c r="L40" i="21"/>
  <c r="P40" i="21" s="1"/>
  <c r="L38" i="21"/>
  <c r="P38" i="21" s="1"/>
  <c r="L36" i="21"/>
  <c r="P36" i="21" s="1"/>
  <c r="L34" i="21"/>
  <c r="P34" i="21" s="1"/>
  <c r="L32" i="21"/>
  <c r="P32" i="21" s="1"/>
  <c r="L30" i="21"/>
  <c r="P30" i="21" s="1"/>
  <c r="L28" i="21"/>
  <c r="P28" i="21" s="1"/>
  <c r="L26" i="21"/>
  <c r="P26" i="21" s="1"/>
  <c r="L24" i="21"/>
  <c r="P24" i="21" s="1"/>
  <c r="L22" i="21"/>
  <c r="P22" i="21" s="1"/>
  <c r="L20" i="21"/>
  <c r="L18" i="21"/>
  <c r="P18" i="21" s="1"/>
  <c r="P20" i="21"/>
  <c r="P42" i="21"/>
  <c r="P44" i="21"/>
  <c r="P46" i="21"/>
  <c r="O54" i="21"/>
  <c r="R54" i="21"/>
  <c r="L16" i="21"/>
  <c r="P16" i="21" s="1"/>
  <c r="L14" i="21"/>
  <c r="P14" i="21" s="1"/>
  <c r="L54" i="21" l="1"/>
  <c r="N54" i="21" l="1"/>
  <c r="P54" i="21"/>
  <c r="K56" i="19" l="1"/>
  <c r="K51" i="19"/>
  <c r="K46" i="19"/>
  <c r="K41" i="19"/>
  <c r="K36" i="19"/>
  <c r="K31" i="19"/>
  <c r="K26" i="19"/>
  <c r="K21" i="19"/>
  <c r="K16" i="19"/>
  <c r="K11" i="19"/>
  <c r="K61" i="19" l="1"/>
  <c r="O7" i="12"/>
  <c r="O8" i="12"/>
  <c r="O9" i="12"/>
  <c r="O10" i="12"/>
  <c r="O11" i="12"/>
  <c r="O12" i="12"/>
  <c r="O13" i="12"/>
  <c r="O14" i="12"/>
  <c r="O15" i="12"/>
  <c r="O16" i="12"/>
  <c r="O17" i="12"/>
  <c r="O18" i="12"/>
  <c r="O19" i="12"/>
  <c r="O20" i="12"/>
  <c r="E33" i="12"/>
  <c r="F33" i="12"/>
  <c r="G33" i="12"/>
  <c r="H33" i="12"/>
  <c r="I33" i="12"/>
  <c r="J33" i="12"/>
  <c r="K33" i="12"/>
  <c r="L33" i="12"/>
  <c r="M33" i="12"/>
  <c r="C35" i="12"/>
  <c r="C36" i="12"/>
  <c r="C37" i="12"/>
  <c r="C38" i="12"/>
  <c r="C39" i="12"/>
  <c r="C40" i="12"/>
  <c r="C41" i="12"/>
  <c r="C42" i="12"/>
  <c r="C43" i="12"/>
  <c r="C44" i="12"/>
  <c r="C45" i="12"/>
  <c r="L8" i="11" l="1"/>
  <c r="L9" i="11"/>
  <c r="L10" i="11"/>
  <c r="L11" i="11"/>
  <c r="L12" i="11"/>
  <c r="L13" i="11"/>
  <c r="L14" i="11"/>
  <c r="L15" i="11"/>
  <c r="L16" i="11"/>
  <c r="L17" i="11"/>
  <c r="L18" i="11"/>
  <c r="L19" i="11"/>
  <c r="L20" i="11"/>
  <c r="L21" i="11"/>
  <c r="L22" i="11"/>
  <c r="L23" i="11"/>
  <c r="L24" i="11"/>
  <c r="L25" i="11"/>
  <c r="L26" i="11"/>
  <c r="L27" i="11"/>
  <c r="L28" i="11"/>
  <c r="L29" i="11"/>
  <c r="L30" i="11"/>
  <c r="L31" i="11"/>
  <c r="L32" i="11"/>
  <c r="D34" i="11"/>
  <c r="E34" i="11"/>
  <c r="F34" i="11"/>
  <c r="G34" i="11"/>
  <c r="H34" i="11"/>
  <c r="I34" i="11"/>
  <c r="J34" i="11"/>
  <c r="C36" i="11"/>
  <c r="C37" i="11"/>
  <c r="C38" i="11"/>
  <c r="C39" i="11"/>
  <c r="E7" i="9" l="1"/>
  <c r="E8" i="9" s="1"/>
  <c r="E9" i="9" s="1"/>
  <c r="E10" i="9" s="1"/>
  <c r="E11" i="9" s="1"/>
  <c r="E12" i="9" s="1"/>
  <c r="E13" i="9" s="1"/>
  <c r="E14" i="9" s="1"/>
  <c r="E15" i="9" s="1"/>
  <c r="E16" i="9" s="1"/>
  <c r="E17" i="9" s="1"/>
  <c r="E18" i="9" s="1"/>
  <c r="E19" i="9" s="1"/>
  <c r="E20" i="9" s="1"/>
  <c r="E21" i="9" s="1"/>
  <c r="E22" i="9" s="1"/>
  <c r="E23" i="9" s="1"/>
  <c r="C26" i="9"/>
  <c r="D26" i="9"/>
  <c r="E26" i="9" s="1"/>
  <c r="C32" i="9"/>
  <c r="D32" i="9"/>
  <c r="E24" i="9" l="1"/>
  <c r="E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2E578F1B-B1E2-45F4-A7BD-032BCEB2CF15}">
      <text>
        <r>
          <rPr>
            <b/>
            <sz val="14"/>
            <color indexed="81"/>
            <rFont val="MS P ゴシック"/>
            <family val="3"/>
            <charset val="128"/>
          </rPr>
          <t>参考様式は、ジュニア育成・
未就学児向け事業共通です。</t>
        </r>
      </text>
    </comment>
  </commentList>
</comments>
</file>

<file path=xl/sharedStrings.xml><?xml version="1.0" encoding="utf-8"?>
<sst xmlns="http://schemas.openxmlformats.org/spreadsheetml/2006/main" count="291" uniqueCount="228">
  <si>
    <t>チェック内容</t>
    <rPh sb="4" eb="6">
      <t>ナイヨウ</t>
    </rPh>
    <phoneticPr fontId="5"/>
  </si>
  <si>
    <t>チェック欄</t>
    <rPh sb="4" eb="5">
      <t>ラン</t>
    </rPh>
    <phoneticPr fontId="5"/>
  </si>
  <si>
    <t>備 考</t>
    <rPh sb="0" eb="1">
      <t>ソナエ</t>
    </rPh>
    <rPh sb="2" eb="3">
      <t>コウ</t>
    </rPh>
    <phoneticPr fontId="5"/>
  </si>
  <si>
    <t>代表者の印が押されているか。</t>
    <rPh sb="0" eb="3">
      <t>ダイヒョウシャ</t>
    </rPh>
    <rPh sb="4" eb="5">
      <t>イン</t>
    </rPh>
    <rPh sb="6" eb="7">
      <t>オ</t>
    </rPh>
    <phoneticPr fontId="5"/>
  </si>
  <si>
    <t>分担金振込み先の「口座種別」を記入してあるか。</t>
    <rPh sb="0" eb="3">
      <t>ブンタンキン</t>
    </rPh>
    <rPh sb="3" eb="5">
      <t>フリコ</t>
    </rPh>
    <rPh sb="6" eb="7">
      <t>サキ</t>
    </rPh>
    <rPh sb="9" eb="11">
      <t>コウザ</t>
    </rPh>
    <rPh sb="11" eb="13">
      <t>シュベツ</t>
    </rPh>
    <rPh sb="15" eb="17">
      <t>キニュウ</t>
    </rPh>
    <phoneticPr fontId="5"/>
  </si>
  <si>
    <t>第３号様式・第４号様式を作成した事業はすべて記入されているか。</t>
    <rPh sb="0" eb="1">
      <t>ダイ</t>
    </rPh>
    <rPh sb="2" eb="3">
      <t>ゴウ</t>
    </rPh>
    <rPh sb="3" eb="5">
      <t>ヨウシキ</t>
    </rPh>
    <rPh sb="6" eb="7">
      <t>ダイ</t>
    </rPh>
    <rPh sb="8" eb="9">
      <t>ゴウ</t>
    </rPh>
    <rPh sb="9" eb="11">
      <t>ヨウシキ</t>
    </rPh>
    <rPh sb="12" eb="14">
      <t>サクセイ</t>
    </rPh>
    <rPh sb="16" eb="18">
      <t>ジギョウ</t>
    </rPh>
    <rPh sb="22" eb="24">
      <t>キニュウ</t>
    </rPh>
    <phoneticPr fontId="5"/>
  </si>
  <si>
    <t>事業番号は第２号様式の番号と一致しているか。</t>
    <rPh sb="0" eb="2">
      <t>ジギョウ</t>
    </rPh>
    <rPh sb="2" eb="4">
      <t>バンゴウ</t>
    </rPh>
    <rPh sb="5" eb="6">
      <t>ダイ</t>
    </rPh>
    <rPh sb="7" eb="8">
      <t>ゴウ</t>
    </rPh>
    <rPh sb="8" eb="10">
      <t>ヨウシキ</t>
    </rPh>
    <rPh sb="11" eb="13">
      <t>バンゴウ</t>
    </rPh>
    <rPh sb="14" eb="16">
      <t>イッチ</t>
    </rPh>
    <phoneticPr fontId="5"/>
  </si>
  <si>
    <t>「２負担金」「３その他」の収入がある場合、内容は記入してあるか。</t>
    <rPh sb="2" eb="5">
      <t>フタンキン</t>
    </rPh>
    <rPh sb="10" eb="11">
      <t>タ</t>
    </rPh>
    <rPh sb="13" eb="15">
      <t>シュウニュウ</t>
    </rPh>
    <rPh sb="18" eb="20">
      <t>バアイ</t>
    </rPh>
    <rPh sb="21" eb="23">
      <t>ナイヨウ</t>
    </rPh>
    <rPh sb="24" eb="26">
      <t>キニュウ</t>
    </rPh>
    <phoneticPr fontId="5"/>
  </si>
  <si>
    <t>収入合計額と支出合計、分担金収入と分担金支出計の額が合っているか。</t>
    <rPh sb="0" eb="2">
      <t>シュウニュウ</t>
    </rPh>
    <rPh sb="2" eb="4">
      <t>ゴウケイ</t>
    </rPh>
    <rPh sb="4" eb="5">
      <t>ガク</t>
    </rPh>
    <rPh sb="6" eb="8">
      <t>シシュツ</t>
    </rPh>
    <rPh sb="8" eb="10">
      <t>ゴウケイ</t>
    </rPh>
    <rPh sb="11" eb="14">
      <t>ブンタンキン</t>
    </rPh>
    <rPh sb="14" eb="16">
      <t>シュウニュウ</t>
    </rPh>
    <rPh sb="17" eb="20">
      <t>ブンタンキン</t>
    </rPh>
    <rPh sb="20" eb="22">
      <t>シシュツ</t>
    </rPh>
    <rPh sb="22" eb="23">
      <t>ケイ</t>
    </rPh>
    <rPh sb="24" eb="25">
      <t>ガク</t>
    </rPh>
    <rPh sb="26" eb="27">
      <t>ア</t>
    </rPh>
    <phoneticPr fontId="5"/>
  </si>
  <si>
    <t>「申請区分」「事業区分」に誤りがないか。</t>
    <rPh sb="1" eb="3">
      <t>シンセイ</t>
    </rPh>
    <rPh sb="3" eb="5">
      <t>クブン</t>
    </rPh>
    <rPh sb="7" eb="9">
      <t>ジギョウ</t>
    </rPh>
    <rPh sb="9" eb="11">
      <t>クブン</t>
    </rPh>
    <rPh sb="13" eb="14">
      <t>アヤマ</t>
    </rPh>
    <phoneticPr fontId="5"/>
  </si>
  <si>
    <t>分担金申請</t>
    <rPh sb="0" eb="3">
      <t>ブンタンキン</t>
    </rPh>
    <rPh sb="3" eb="5">
      <t>シンセイ</t>
    </rPh>
    <phoneticPr fontId="5"/>
  </si>
  <si>
    <t>分担金の特別申請</t>
    <rPh sb="0" eb="3">
      <t>ブンタンキン</t>
    </rPh>
    <rPh sb="4" eb="6">
      <t>トクベツ</t>
    </rPh>
    <rPh sb="6" eb="8">
      <t>シンセイ</t>
    </rPh>
    <phoneticPr fontId="5"/>
  </si>
  <si>
    <t>１から希望する事業順に記入しているか。</t>
    <rPh sb="3" eb="5">
      <t>キボウ</t>
    </rPh>
    <rPh sb="7" eb="9">
      <t>ジギョウ</t>
    </rPh>
    <rPh sb="9" eb="10">
      <t>ジュン</t>
    </rPh>
    <rPh sb="11" eb="13">
      <t>キニュウ</t>
    </rPh>
    <phoneticPr fontId="5"/>
  </si>
  <si>
    <t>分担金申請　・　分担金の特別申請の提出前チェックリスト</t>
    <rPh sb="0" eb="3">
      <t>ブンタンキン</t>
    </rPh>
    <rPh sb="3" eb="5">
      <t>シンセイ</t>
    </rPh>
    <rPh sb="8" eb="11">
      <t>ブンタンキン</t>
    </rPh>
    <rPh sb="12" eb="14">
      <t>トクベツ</t>
    </rPh>
    <rPh sb="14" eb="16">
      <t>シンセイ</t>
    </rPh>
    <rPh sb="17" eb="19">
      <t>テイシュツ</t>
    </rPh>
    <rPh sb="19" eb="20">
      <t>マエ</t>
    </rPh>
    <phoneticPr fontId="5"/>
  </si>
  <si>
    <t>事業名を略す場合、事業内容の判別がつく名称になっているか。</t>
    <rPh sb="0" eb="2">
      <t>ジギョウ</t>
    </rPh>
    <rPh sb="2" eb="3">
      <t>メイ</t>
    </rPh>
    <rPh sb="4" eb="5">
      <t>リャク</t>
    </rPh>
    <rPh sb="6" eb="8">
      <t>バアイ</t>
    </rPh>
    <rPh sb="9" eb="11">
      <t>ジギョウ</t>
    </rPh>
    <rPh sb="11" eb="13">
      <t>ナイヨウ</t>
    </rPh>
    <rPh sb="14" eb="16">
      <t>ハンベツ</t>
    </rPh>
    <rPh sb="19" eb="21">
      <t>メイショウ</t>
    </rPh>
    <phoneticPr fontId="5"/>
  </si>
  <si>
    <t>特別申請で実施（追加）する内容の左の「☆」欄に「☆」を付けているか。</t>
    <rPh sb="0" eb="4">
      <t>トクベツシンセイ</t>
    </rPh>
    <rPh sb="5" eb="7">
      <t>ジッシ</t>
    </rPh>
    <rPh sb="8" eb="10">
      <t>ツイカ</t>
    </rPh>
    <rPh sb="13" eb="15">
      <t>ナイヨウ</t>
    </rPh>
    <rPh sb="16" eb="17">
      <t>ヒダリ</t>
    </rPh>
    <rPh sb="21" eb="22">
      <t>ラン</t>
    </rPh>
    <rPh sb="27" eb="28">
      <t>ツ</t>
    </rPh>
    <phoneticPr fontId="5"/>
  </si>
  <si>
    <t>収入科目「１特別申請分担金」と支出「☆項特別申請額計」は同額になっているか。</t>
    <rPh sb="0" eb="2">
      <t>シュウニュウ</t>
    </rPh>
    <rPh sb="2" eb="4">
      <t>カモク</t>
    </rPh>
    <rPh sb="6" eb="8">
      <t>トクベツ</t>
    </rPh>
    <rPh sb="8" eb="10">
      <t>シンセイ</t>
    </rPh>
    <rPh sb="10" eb="13">
      <t>ブンタンキン</t>
    </rPh>
    <rPh sb="15" eb="17">
      <t>シシュツ</t>
    </rPh>
    <rPh sb="19" eb="20">
      <t>コウ</t>
    </rPh>
    <rPh sb="20" eb="22">
      <t>トクベツ</t>
    </rPh>
    <rPh sb="22" eb="24">
      <t>シンセイ</t>
    </rPh>
    <rPh sb="24" eb="25">
      <t>ガク</t>
    </rPh>
    <rPh sb="25" eb="26">
      <t>ケイ</t>
    </rPh>
    <rPh sb="28" eb="30">
      <t>ドウガク</t>
    </rPh>
    <phoneticPr fontId="5"/>
  </si>
  <si>
    <t>分担金振込先の口座名義は略さずに銀行登録のとおりになっているか。</t>
    <rPh sb="0" eb="3">
      <t>ブンタンキン</t>
    </rPh>
    <rPh sb="3" eb="5">
      <t>フリコミ</t>
    </rPh>
    <rPh sb="5" eb="6">
      <t>サキ</t>
    </rPh>
    <rPh sb="7" eb="9">
      <t>コウザ</t>
    </rPh>
    <rPh sb="9" eb="11">
      <t>メイギ</t>
    </rPh>
    <rPh sb="12" eb="13">
      <t>リャク</t>
    </rPh>
    <rPh sb="16" eb="18">
      <t>ギンコウ</t>
    </rPh>
    <rPh sb="18" eb="20">
      <t>トウロク</t>
    </rPh>
    <phoneticPr fontId="5"/>
  </si>
  <si>
    <t>「事業区分」「新規・継続」のチェックをしてあるか。</t>
    <phoneticPr fontId="5"/>
  </si>
  <si>
    <t>「事業対象者参加予定人数」は延人数ではなく実人数で記入しているか。</t>
    <rPh sb="1" eb="3">
      <t>ジギョウ</t>
    </rPh>
    <rPh sb="3" eb="6">
      <t>タイショウシャ</t>
    </rPh>
    <rPh sb="6" eb="8">
      <t>サンカ</t>
    </rPh>
    <rPh sb="8" eb="10">
      <t>ヨテイ</t>
    </rPh>
    <rPh sb="10" eb="12">
      <t>ニンズウ</t>
    </rPh>
    <rPh sb="14" eb="15">
      <t>ノベ</t>
    </rPh>
    <rPh sb="15" eb="17">
      <t>ニンズウ</t>
    </rPh>
    <rPh sb="21" eb="22">
      <t>ジツ</t>
    </rPh>
    <rPh sb="22" eb="24">
      <t>ニンズウ</t>
    </rPh>
    <rPh sb="25" eb="27">
      <t>キニュウ</t>
    </rPh>
    <phoneticPr fontId="5"/>
  </si>
  <si>
    <t>謝金・昼食代・宿泊費は、単価基準にあっているか。</t>
    <rPh sb="0" eb="2">
      <t>シャキン</t>
    </rPh>
    <rPh sb="3" eb="5">
      <t>チュウショク</t>
    </rPh>
    <rPh sb="5" eb="6">
      <t>ダイ</t>
    </rPh>
    <rPh sb="7" eb="9">
      <t>シュクハク</t>
    </rPh>
    <rPh sb="9" eb="10">
      <t>ヒ</t>
    </rPh>
    <rPh sb="12" eb="14">
      <t>タンカ</t>
    </rPh>
    <rPh sb="14" eb="16">
      <t>キジュン</t>
    </rPh>
    <phoneticPr fontId="5"/>
  </si>
  <si>
    <t>「事業区分」「新規・継続」のチェックをしてあるか。</t>
  </si>
  <si>
    <t>事業番号順に第３号様式・第４号様式が並べられているか。</t>
    <rPh sb="0" eb="2">
      <t>ジギョウ</t>
    </rPh>
    <rPh sb="2" eb="4">
      <t>バンゴウ</t>
    </rPh>
    <rPh sb="4" eb="5">
      <t>ジュン</t>
    </rPh>
    <rPh sb="6" eb="7">
      <t>ダイ</t>
    </rPh>
    <rPh sb="8" eb="9">
      <t>ゴウ</t>
    </rPh>
    <rPh sb="9" eb="11">
      <t>ヨウシキ</t>
    </rPh>
    <rPh sb="12" eb="13">
      <t>ダイ</t>
    </rPh>
    <rPh sb="14" eb="15">
      <t>ゴウ</t>
    </rPh>
    <rPh sb="15" eb="17">
      <t>ヨウシキ</t>
    </rPh>
    <rPh sb="18" eb="19">
      <t>ナラ</t>
    </rPh>
    <phoneticPr fontId="5"/>
  </si>
  <si>
    <t>「事業対象者参加予定人数」欄に、事業対象者のみを記入しているか。（事業対象者以外が含まれていないか。事業対象者については、事務の手引き1頁を参照）</t>
    <rPh sb="13" eb="14">
      <t>ラン</t>
    </rPh>
    <rPh sb="16" eb="18">
      <t>ジギョウ</t>
    </rPh>
    <rPh sb="18" eb="21">
      <t>タイショウシャ</t>
    </rPh>
    <rPh sb="24" eb="26">
      <t>キニュウ</t>
    </rPh>
    <rPh sb="33" eb="35">
      <t>ジギョウ</t>
    </rPh>
    <rPh sb="35" eb="38">
      <t>タイショウシャ</t>
    </rPh>
    <rPh sb="38" eb="40">
      <t>イガイ</t>
    </rPh>
    <rPh sb="41" eb="42">
      <t>フク</t>
    </rPh>
    <rPh sb="50" eb="52">
      <t>ジギョウ</t>
    </rPh>
    <rPh sb="52" eb="55">
      <t>タイショウシャ</t>
    </rPh>
    <rPh sb="61" eb="63">
      <t>ジム</t>
    </rPh>
    <rPh sb="64" eb="66">
      <t>テビ</t>
    </rPh>
    <rPh sb="68" eb="69">
      <t>ページ</t>
    </rPh>
    <rPh sb="70" eb="72">
      <t>サンショウ</t>
    </rPh>
    <phoneticPr fontId="5"/>
  </si>
  <si>
    <t>「事業名称」に競技名は入っているか。</t>
    <rPh sb="1" eb="3">
      <t>ジギョウ</t>
    </rPh>
    <rPh sb="3" eb="5">
      <t>メイショウ</t>
    </rPh>
    <rPh sb="7" eb="9">
      <t>キョウギ</t>
    </rPh>
    <rPh sb="9" eb="10">
      <t>メイ</t>
    </rPh>
    <rPh sb="11" eb="12">
      <t>ハイ</t>
    </rPh>
    <phoneticPr fontId="5"/>
  </si>
  <si>
    <t>「事業名称」に競技名は入っているか。</t>
    <phoneticPr fontId="5"/>
  </si>
  <si>
    <t>該当する事業について記入したか。</t>
    <rPh sb="0" eb="2">
      <t>ガイトウ</t>
    </rPh>
    <rPh sb="4" eb="6">
      <t>ジギョウ</t>
    </rPh>
    <rPh sb="10" eb="12">
      <t>キニュウ</t>
    </rPh>
    <phoneticPr fontId="5"/>
  </si>
  <si>
    <t>　‣内訳は記載（又は内訳添付）されているか。</t>
    <rPh sb="2" eb="4">
      <t>ウチワケ</t>
    </rPh>
    <rPh sb="5" eb="7">
      <t>キサイ</t>
    </rPh>
    <rPh sb="8" eb="9">
      <t>マタ</t>
    </rPh>
    <rPh sb="10" eb="12">
      <t>ウチワケ</t>
    </rPh>
    <rPh sb="12" eb="14">
      <t>テンプ</t>
    </rPh>
    <phoneticPr fontId="5"/>
  </si>
  <si>
    <t>　‣当該年度発行の日付になっているか。</t>
    <rPh sb="2" eb="4">
      <t>トウガイ</t>
    </rPh>
    <rPh sb="4" eb="6">
      <t>ネンド</t>
    </rPh>
    <rPh sb="6" eb="8">
      <t>ハッコウ</t>
    </rPh>
    <rPh sb="9" eb="11">
      <t>ヒヅケ</t>
    </rPh>
    <phoneticPr fontId="5"/>
  </si>
  <si>
    <t>確認日・確認印に漏れはないか。</t>
    <rPh sb="0" eb="2">
      <t>カクニン</t>
    </rPh>
    <rPh sb="2" eb="3">
      <t>ビ</t>
    </rPh>
    <rPh sb="4" eb="6">
      <t>カクニン</t>
    </rPh>
    <rPh sb="6" eb="7">
      <t>イン</t>
    </rPh>
    <rPh sb="8" eb="9">
      <t>モ</t>
    </rPh>
    <phoneticPr fontId="5"/>
  </si>
  <si>
    <t>収入科目「負担金」と「その他」を合わせた額と支出科目「分担金以外で支出する経費」が同額になっているか。</t>
    <rPh sb="0" eb="2">
      <t>シュウニュウ</t>
    </rPh>
    <rPh sb="2" eb="4">
      <t>カモク</t>
    </rPh>
    <rPh sb="5" eb="8">
      <t>フタンキン</t>
    </rPh>
    <rPh sb="13" eb="14">
      <t>タ</t>
    </rPh>
    <rPh sb="16" eb="17">
      <t>ア</t>
    </rPh>
    <rPh sb="20" eb="21">
      <t>ガク</t>
    </rPh>
    <rPh sb="22" eb="24">
      <t>シシュツ</t>
    </rPh>
    <rPh sb="24" eb="26">
      <t>カモク</t>
    </rPh>
    <rPh sb="27" eb="30">
      <t>ブンタンキン</t>
    </rPh>
    <rPh sb="30" eb="32">
      <t>イガイ</t>
    </rPh>
    <rPh sb="33" eb="35">
      <t>シシュツ</t>
    </rPh>
    <rPh sb="37" eb="39">
      <t>ケイヒ</t>
    </rPh>
    <rPh sb="41" eb="43">
      <t>ドウガク</t>
    </rPh>
    <phoneticPr fontId="5"/>
  </si>
  <si>
    <t>分担金で支出する経費は単価基準どおりの執行となっているか。</t>
    <rPh sb="0" eb="3">
      <t>ブンタンキン</t>
    </rPh>
    <rPh sb="4" eb="6">
      <t>シシュツ</t>
    </rPh>
    <rPh sb="8" eb="10">
      <t>ケイヒ</t>
    </rPh>
    <rPh sb="11" eb="13">
      <t>タンカ</t>
    </rPh>
    <rPh sb="13" eb="15">
      <t>キジュン</t>
    </rPh>
    <rPh sb="19" eb="21">
      <t>シッコウ</t>
    </rPh>
    <phoneticPr fontId="5"/>
  </si>
  <si>
    <t>収入科目「分担金」と支出「分担金支出計」が同額になっているか。</t>
    <rPh sb="0" eb="2">
      <t>シュウニュウ</t>
    </rPh>
    <rPh sb="2" eb="4">
      <t>カモク</t>
    </rPh>
    <rPh sb="5" eb="8">
      <t>ブンタンキン</t>
    </rPh>
    <rPh sb="10" eb="12">
      <t>シシュツ</t>
    </rPh>
    <rPh sb="13" eb="16">
      <t>ブンタンキン</t>
    </rPh>
    <rPh sb="16" eb="18">
      <t>シシュツ</t>
    </rPh>
    <rPh sb="18" eb="19">
      <t>ケイ</t>
    </rPh>
    <rPh sb="21" eb="23">
      <t>ドウガク</t>
    </rPh>
    <phoneticPr fontId="5"/>
  </si>
  <si>
    <t>科目１～９に分担金対象外経費が含まれていないか。</t>
    <rPh sb="0" eb="2">
      <t>カモク</t>
    </rPh>
    <rPh sb="6" eb="9">
      <t>ブンタンキン</t>
    </rPh>
    <rPh sb="9" eb="12">
      <t>タイショウガイ</t>
    </rPh>
    <rPh sb="12" eb="14">
      <t>ケイヒ</t>
    </rPh>
    <rPh sb="15" eb="16">
      <t>フク</t>
    </rPh>
    <phoneticPr fontId="5"/>
  </si>
  <si>
    <t>「負担金」「その他」の収入がある場合、内容は記入してあるか。
参加費を徴収しているときは「その他」に記入すること。</t>
    <phoneticPr fontId="5"/>
  </si>
  <si>
    <t>添付書類（事業資料・参加者名簿・指導者出席表・写真２種類）は整っているか。</t>
    <rPh sb="0" eb="2">
      <t>テンプ</t>
    </rPh>
    <rPh sb="2" eb="4">
      <t>ショルイ</t>
    </rPh>
    <rPh sb="5" eb="7">
      <t>ジギョウ</t>
    </rPh>
    <rPh sb="7" eb="9">
      <t>シリョウ</t>
    </rPh>
    <rPh sb="10" eb="13">
      <t>サンカシャ</t>
    </rPh>
    <rPh sb="13" eb="15">
      <t>メイボ</t>
    </rPh>
    <rPh sb="16" eb="19">
      <t>シドウシャ</t>
    </rPh>
    <rPh sb="19" eb="21">
      <t>シュッセキ</t>
    </rPh>
    <rPh sb="21" eb="22">
      <t>ヒョウ</t>
    </rPh>
    <rPh sb="23" eb="25">
      <t>シャシン</t>
    </rPh>
    <rPh sb="26" eb="28">
      <t>シュルイ</t>
    </rPh>
    <rPh sb="30" eb="31">
      <t>トトノ</t>
    </rPh>
    <phoneticPr fontId="5"/>
  </si>
  <si>
    <t>「事業対象者参加人数」は、延べ人数でなく実人数となっているか。</t>
    <rPh sb="1" eb="3">
      <t>ジギョウ</t>
    </rPh>
    <rPh sb="3" eb="6">
      <t>タイショウシャ</t>
    </rPh>
    <rPh sb="6" eb="8">
      <t>サンカ</t>
    </rPh>
    <rPh sb="8" eb="10">
      <t>ニンズウ</t>
    </rPh>
    <rPh sb="13" eb="14">
      <t>ノ</t>
    </rPh>
    <rPh sb="15" eb="17">
      <t>ニンズウ</t>
    </rPh>
    <rPh sb="20" eb="21">
      <t>ジツ</t>
    </rPh>
    <rPh sb="21" eb="23">
      <t>ニンズウ</t>
    </rPh>
    <phoneticPr fontId="5"/>
  </si>
  <si>
    <t>「実施日時」は、開催時間も記入されているか。</t>
    <rPh sb="1" eb="3">
      <t>ジッシ</t>
    </rPh>
    <rPh sb="3" eb="5">
      <t>ニチジ</t>
    </rPh>
    <rPh sb="8" eb="10">
      <t>カイサイ</t>
    </rPh>
    <rPh sb="10" eb="12">
      <t>ジカン</t>
    </rPh>
    <rPh sb="13" eb="15">
      <t>キニュウ</t>
    </rPh>
    <phoneticPr fontId="5"/>
  </si>
  <si>
    <t>「実施日時」以下の項目は、実績が記入されているか。</t>
    <rPh sb="1" eb="3">
      <t>ジッシ</t>
    </rPh>
    <rPh sb="3" eb="5">
      <t>ニチジ</t>
    </rPh>
    <rPh sb="6" eb="8">
      <t>イカ</t>
    </rPh>
    <rPh sb="9" eb="11">
      <t>コウモク</t>
    </rPh>
    <rPh sb="13" eb="15">
      <t>ジッセキ</t>
    </rPh>
    <rPh sb="16" eb="18">
      <t>キニュウ</t>
    </rPh>
    <phoneticPr fontId="5"/>
  </si>
  <si>
    <t>「事業名」等は第２号様式と同じになっているか。</t>
    <rPh sb="1" eb="3">
      <t>ジギョウ</t>
    </rPh>
    <rPh sb="3" eb="4">
      <t>メイ</t>
    </rPh>
    <rPh sb="5" eb="6">
      <t>トウ</t>
    </rPh>
    <rPh sb="7" eb="8">
      <t>ダイ</t>
    </rPh>
    <rPh sb="9" eb="10">
      <t>ゴウ</t>
    </rPh>
    <rPh sb="10" eb="12">
      <t>ヨウシキ</t>
    </rPh>
    <rPh sb="13" eb="14">
      <t>オナ</t>
    </rPh>
    <phoneticPr fontId="5"/>
  </si>
  <si>
    <t>確認欄の数値は全て「０」になっているか。</t>
    <rPh sb="0" eb="2">
      <t>カクニン</t>
    </rPh>
    <rPh sb="2" eb="3">
      <t>ラン</t>
    </rPh>
    <rPh sb="4" eb="6">
      <t>スウチ</t>
    </rPh>
    <rPh sb="7" eb="8">
      <t>スベ</t>
    </rPh>
    <phoneticPr fontId="5"/>
  </si>
  <si>
    <t>「備考」欄　特別申請で決定した事業に「○」を付けているか。</t>
    <rPh sb="1" eb="3">
      <t>ビコウ</t>
    </rPh>
    <rPh sb="4" eb="5">
      <t>ラン</t>
    </rPh>
    <rPh sb="6" eb="8">
      <t>トクベツ</t>
    </rPh>
    <rPh sb="8" eb="10">
      <t>シンセイ</t>
    </rPh>
    <rPh sb="11" eb="13">
      <t>ケッテイ</t>
    </rPh>
    <rPh sb="15" eb="17">
      <t>ジギョウ</t>
    </rPh>
    <rPh sb="22" eb="23">
      <t>ツ</t>
    </rPh>
    <phoneticPr fontId="5"/>
  </si>
  <si>
    <t>「備考」欄　中止及び内容変更のあった事業の表記をしているか。</t>
    <rPh sb="1" eb="3">
      <t>ビコウ</t>
    </rPh>
    <rPh sb="4" eb="5">
      <t>ラン</t>
    </rPh>
    <rPh sb="6" eb="8">
      <t>チュウシ</t>
    </rPh>
    <rPh sb="8" eb="9">
      <t>オヨ</t>
    </rPh>
    <rPh sb="10" eb="12">
      <t>ナイヨウ</t>
    </rPh>
    <rPh sb="12" eb="14">
      <t>ヘンコウ</t>
    </rPh>
    <rPh sb="18" eb="20">
      <t>ジギョウ</t>
    </rPh>
    <rPh sb="21" eb="23">
      <t>ヒョウキ</t>
    </rPh>
    <phoneticPr fontId="5"/>
  </si>
  <si>
    <t>事業は第２号様式と同じ順になっているか。</t>
    <phoneticPr fontId="5"/>
  </si>
  <si>
    <t>都分担金対象支出経費は交付決定額以下となっているか。</t>
    <rPh sb="0" eb="1">
      <t>ト</t>
    </rPh>
    <rPh sb="1" eb="4">
      <t>ブンタンキン</t>
    </rPh>
    <rPh sb="4" eb="6">
      <t>タイショウ</t>
    </rPh>
    <rPh sb="6" eb="8">
      <t>シシュツ</t>
    </rPh>
    <rPh sb="8" eb="10">
      <t>ケイヒ</t>
    </rPh>
    <rPh sb="11" eb="13">
      <t>コウフ</t>
    </rPh>
    <rPh sb="13" eb="15">
      <t>ケッテイ</t>
    </rPh>
    <rPh sb="15" eb="16">
      <t>ガク</t>
    </rPh>
    <rPh sb="16" eb="18">
      <t>イカ</t>
    </rPh>
    <phoneticPr fontId="5"/>
  </si>
  <si>
    <t>様式</t>
    <rPh sb="0" eb="2">
      <t>ヨウシキ</t>
    </rPh>
    <phoneticPr fontId="5"/>
  </si>
  <si>
    <t>事業実施報告書の提出前チェックリスト</t>
    <rPh sb="0" eb="2">
      <t>ジギョウ</t>
    </rPh>
    <rPh sb="2" eb="4">
      <t>ジッシ</t>
    </rPh>
    <rPh sb="4" eb="6">
      <t>ホウコク</t>
    </rPh>
    <rPh sb="6" eb="7">
      <t>ショ</t>
    </rPh>
    <rPh sb="8" eb="10">
      <t>テイシュツ</t>
    </rPh>
    <rPh sb="10" eb="11">
      <t>マエ</t>
    </rPh>
    <phoneticPr fontId="5"/>
  </si>
  <si>
    <t>計</t>
    <rPh sb="0" eb="1">
      <t>ケイ</t>
    </rPh>
    <phoneticPr fontId="5"/>
  </si>
  <si>
    <t>　参加費収入</t>
    <rPh sb="1" eb="4">
      <t>サンカヒ</t>
    </rPh>
    <rPh sb="4" eb="6">
      <t>シュウニュウ</t>
    </rPh>
    <phoneticPr fontId="5"/>
  </si>
  <si>
    <t>　連盟等負担金</t>
    <rPh sb="1" eb="3">
      <t>レンメイ</t>
    </rPh>
    <rPh sb="3" eb="4">
      <t>トウ</t>
    </rPh>
    <rPh sb="4" eb="7">
      <t>フタンキン</t>
    </rPh>
    <phoneticPr fontId="5"/>
  </si>
  <si>
    <t>　分担金収入</t>
    <rPh sb="1" eb="4">
      <t>ブンタンキン</t>
    </rPh>
    <rPh sb="4" eb="6">
      <t>シュウニュウ</t>
    </rPh>
    <phoneticPr fontId="5"/>
  </si>
  <si>
    <t>備　　考</t>
    <rPh sb="0" eb="1">
      <t>トモ</t>
    </rPh>
    <rPh sb="3" eb="4">
      <t>コウ</t>
    </rPh>
    <phoneticPr fontId="5"/>
  </si>
  <si>
    <t>金　額</t>
    <rPh sb="0" eb="1">
      <t>キン</t>
    </rPh>
    <rPh sb="2" eb="3">
      <t>ガク</t>
    </rPh>
    <phoneticPr fontId="5"/>
  </si>
  <si>
    <t>内　　　訳</t>
    <rPh sb="0" eb="1">
      <t>ナイ</t>
    </rPh>
    <rPh sb="4" eb="5">
      <t>ヤク</t>
    </rPh>
    <phoneticPr fontId="5"/>
  </si>
  <si>
    <t>【収入】</t>
    <phoneticPr fontId="5"/>
  </si>
  <si>
    <t>合　計</t>
    <rPh sb="0" eb="1">
      <t>ゴウ</t>
    </rPh>
    <rPh sb="2" eb="3">
      <t>ケイ</t>
    </rPh>
    <phoneticPr fontId="5"/>
  </si>
  <si>
    <t>備　考</t>
    <rPh sb="0" eb="1">
      <t>ビン</t>
    </rPh>
    <rPh sb="2" eb="3">
      <t>コウ</t>
    </rPh>
    <phoneticPr fontId="5"/>
  </si>
  <si>
    <t>支　出</t>
    <rPh sb="0" eb="1">
      <t>シ</t>
    </rPh>
    <rPh sb="2" eb="3">
      <t>デ</t>
    </rPh>
    <phoneticPr fontId="5"/>
  </si>
  <si>
    <t>収　入</t>
    <rPh sb="0" eb="1">
      <t>オサム</t>
    </rPh>
    <rPh sb="2" eb="3">
      <t>イ</t>
    </rPh>
    <phoneticPr fontId="5"/>
  </si>
  <si>
    <t>項　目</t>
    <rPh sb="0" eb="1">
      <t>コウ</t>
    </rPh>
    <rPh sb="2" eb="3">
      <t>モク</t>
    </rPh>
    <phoneticPr fontId="5"/>
  </si>
  <si>
    <t>月　日</t>
    <rPh sb="0" eb="1">
      <t>ガツ</t>
    </rPh>
    <rPh sb="2" eb="3">
      <t>ヒ</t>
    </rPh>
    <phoneticPr fontId="5"/>
  </si>
  <si>
    <t>【主管団体名】</t>
    <rPh sb="1" eb="3">
      <t>シュカン</t>
    </rPh>
    <rPh sb="3" eb="5">
      <t>ダンタイ</t>
    </rPh>
    <rPh sb="5" eb="6">
      <t>メイ</t>
    </rPh>
    <phoneticPr fontId="5"/>
  </si>
  <si>
    <t>【事業名】</t>
    <rPh sb="1" eb="3">
      <t>ジギョウ</t>
    </rPh>
    <rPh sb="3" eb="4">
      <t>メイ</t>
    </rPh>
    <phoneticPr fontId="5"/>
  </si>
  <si>
    <t>令和　　　年度ジュニア育成地域推進事業　収支記録簿</t>
    <rPh sb="0" eb="2">
      <t>レイワ</t>
    </rPh>
    <rPh sb="5" eb="7">
      <t>ネンド</t>
    </rPh>
    <rPh sb="11" eb="13">
      <t>イクセイ</t>
    </rPh>
    <rPh sb="13" eb="15">
      <t>チイキ</t>
    </rPh>
    <rPh sb="15" eb="17">
      <t>スイシン</t>
    </rPh>
    <rPh sb="17" eb="19">
      <t>ジギョウ</t>
    </rPh>
    <rPh sb="20" eb="22">
      <t>シュウシ</t>
    </rPh>
    <rPh sb="22" eb="25">
      <t>キロクボ</t>
    </rPh>
    <phoneticPr fontId="5"/>
  </si>
  <si>
    <t>学年</t>
    <rPh sb="0" eb="2">
      <t>ガクネン</t>
    </rPh>
    <phoneticPr fontId="5"/>
  </si>
  <si>
    <t>氏　　　名</t>
    <rPh sb="0" eb="1">
      <t>シ</t>
    </rPh>
    <rPh sb="4" eb="5">
      <t>ナ</t>
    </rPh>
    <phoneticPr fontId="5"/>
  </si>
  <si>
    <t>番号</t>
    <rPh sb="0" eb="2">
      <t>バンゴウ</t>
    </rPh>
    <phoneticPr fontId="5"/>
  </si>
  <si>
    <t>高校生</t>
  </si>
  <si>
    <t>中学生</t>
  </si>
  <si>
    <t>小学生</t>
  </si>
  <si>
    <t>未就学児</t>
  </si>
  <si>
    <t>【参考】実人数カウント↓</t>
    <rPh sb="1" eb="3">
      <t>サンコウ</t>
    </rPh>
    <rPh sb="4" eb="5">
      <t>ジツ</t>
    </rPh>
    <rPh sb="5" eb="6">
      <t>ニン</t>
    </rPh>
    <rPh sb="6" eb="7">
      <t>スウ</t>
    </rPh>
    <phoneticPr fontId="5"/>
  </si>
  <si>
    <t>【参考】出席数(○)カウント→</t>
    <rPh sb="1" eb="3">
      <t>サンコウ</t>
    </rPh>
    <rPh sb="4" eb="6">
      <t>シュッセキ</t>
    </rPh>
    <rPh sb="6" eb="7">
      <t>スウ</t>
    </rPh>
    <phoneticPr fontId="5"/>
  </si>
  <si>
    <t>↓【参考】出席数(○)カウント</t>
    <rPh sb="2" eb="4">
      <t>サンコウ</t>
    </rPh>
    <rPh sb="5" eb="7">
      <t>シュッセキ</t>
    </rPh>
    <rPh sb="7" eb="8">
      <t>スウ</t>
    </rPh>
    <phoneticPr fontId="5"/>
  </si>
  <si>
    <t>／</t>
  </si>
  <si>
    <t>開　　　催　　　日</t>
    <rPh sb="0" eb="1">
      <t>カイ</t>
    </rPh>
    <rPh sb="4" eb="5">
      <t>サイ</t>
    </rPh>
    <rPh sb="8" eb="9">
      <t>ヒ</t>
    </rPh>
    <phoneticPr fontId="5"/>
  </si>
  <si>
    <t>【事   業   名】　</t>
    <rPh sb="1" eb="2">
      <t>コト</t>
    </rPh>
    <rPh sb="5" eb="6">
      <t>ギョウ</t>
    </rPh>
    <rPh sb="9" eb="10">
      <t>メイ</t>
    </rPh>
    <phoneticPr fontId="5"/>
  </si>
  <si>
    <t>【主管団体名】　</t>
    <rPh sb="1" eb="3">
      <t>シュカン</t>
    </rPh>
    <rPh sb="3" eb="5">
      <t>ダンタイ</t>
    </rPh>
    <rPh sb="5" eb="6">
      <t>メイ</t>
    </rPh>
    <phoneticPr fontId="5"/>
  </si>
  <si>
    <t>委員</t>
  </si>
  <si>
    <t>補助役員</t>
  </si>
  <si>
    <t>補助指導者</t>
  </si>
  <si>
    <t>審判員</t>
  </si>
  <si>
    <t>役員</t>
  </si>
  <si>
    <t>講師</t>
  </si>
  <si>
    <t>指導者</t>
  </si>
  <si>
    <t>看護師</t>
  </si>
  <si>
    <t>医師</t>
  </si>
  <si>
    <t>特別講師</t>
  </si>
  <si>
    <t>著名指導者</t>
  </si>
  <si>
    <t>役割</t>
    <rPh sb="0" eb="2">
      <t>ヤクワリ</t>
    </rPh>
    <phoneticPr fontId="5"/>
  </si>
  <si>
    <t>受領金額</t>
    <rPh sb="0" eb="2">
      <t>ジュリョウ</t>
    </rPh>
    <rPh sb="2" eb="4">
      <t>キンガク</t>
    </rPh>
    <phoneticPr fontId="17"/>
  </si>
  <si>
    <t>合計</t>
    <rPh sb="0" eb="2">
      <t>ゴウケイ</t>
    </rPh>
    <phoneticPr fontId="10"/>
  </si>
  <si>
    <t>（会場）</t>
    <rPh sb="1" eb="3">
      <t>カイジョウ</t>
    </rPh>
    <phoneticPr fontId="17"/>
  </si>
  <si>
    <t>京王線</t>
    <rPh sb="0" eb="3">
      <t>ケイオウセン</t>
    </rPh>
    <phoneticPr fontId="17"/>
  </si>
  <si>
    <t>⇔</t>
    <phoneticPr fontId="17"/>
  </si>
  <si>
    <t>○○体育館</t>
    <rPh sb="2" eb="5">
      <t>タイイクカン</t>
    </rPh>
    <phoneticPr fontId="17"/>
  </si>
  <si>
    <t>新宿</t>
    <rPh sb="0" eb="2">
      <t>シンジュク</t>
    </rPh>
    <phoneticPr fontId="17"/>
  </si>
  <si>
    <t>調布</t>
    <rPh sb="0" eb="2">
      <t>チョウフ</t>
    </rPh>
    <phoneticPr fontId="17"/>
  </si>
  <si>
    <t>経路</t>
    <rPh sb="0" eb="2">
      <t>ケイロ</t>
    </rPh>
    <phoneticPr fontId="17"/>
  </si>
  <si>
    <t>バス</t>
    <phoneticPr fontId="17"/>
  </si>
  <si>
    <t>210×2</t>
    <phoneticPr fontId="17"/>
  </si>
  <si>
    <t>242×2</t>
    <phoneticPr fontId="17"/>
  </si>
  <si>
    <t>（自宅）</t>
    <rPh sb="1" eb="3">
      <t>ジタク</t>
    </rPh>
    <phoneticPr fontId="17"/>
  </si>
  <si>
    <t>【参考様式1】</t>
    <rPh sb="1" eb="3">
      <t>サンコウ</t>
    </rPh>
    <rPh sb="3" eb="5">
      <t>ヨウシキ</t>
    </rPh>
    <phoneticPr fontId="10"/>
  </si>
  <si>
    <t>【参考様式2】</t>
    <rPh sb="1" eb="3">
      <t>サンコウ</t>
    </rPh>
    <rPh sb="3" eb="5">
      <t>ヨウシキ</t>
    </rPh>
    <phoneticPr fontId="10"/>
  </si>
  <si>
    <t>【参考様式3】</t>
    <rPh sb="1" eb="3">
      <t>サンコウ</t>
    </rPh>
    <rPh sb="3" eb="5">
      <t>ヨウシキ</t>
    </rPh>
    <phoneticPr fontId="10"/>
  </si>
  <si>
    <t>【参考様式4】</t>
    <rPh sb="1" eb="3">
      <t>サンコウ</t>
    </rPh>
    <rPh sb="3" eb="5">
      <t>ヨウシキ</t>
    </rPh>
    <phoneticPr fontId="10"/>
  </si>
  <si>
    <t>【参考様式5】</t>
    <rPh sb="1" eb="3">
      <t>サンコウ</t>
    </rPh>
    <rPh sb="3" eb="5">
      <t>ヨウシキ</t>
    </rPh>
    <phoneticPr fontId="10"/>
  </si>
  <si>
    <t>【参考様式6】</t>
    <rPh sb="1" eb="3">
      <t>サンコウ</t>
    </rPh>
    <rPh sb="3" eb="5">
      <t>ヨウシキ</t>
    </rPh>
    <phoneticPr fontId="10"/>
  </si>
  <si>
    <t>【参考様式7】</t>
    <rPh sb="1" eb="3">
      <t>サンコウ</t>
    </rPh>
    <rPh sb="3" eb="5">
      <t>ヨウシキ</t>
    </rPh>
    <phoneticPr fontId="10"/>
  </si>
  <si>
    <t>分担金申請・分担金の特別申請の提出前チェックリスト</t>
  </si>
  <si>
    <t>事業実施報告書の提出前チェックリスト</t>
  </si>
  <si>
    <t>収支記録簿</t>
    <phoneticPr fontId="10"/>
  </si>
  <si>
    <t>＜コピー使用・支払証明書＞</t>
    <phoneticPr fontId="5"/>
  </si>
  <si>
    <t>使用年月日</t>
    <rPh sb="0" eb="2">
      <t>シヨウ</t>
    </rPh>
    <rPh sb="2" eb="5">
      <t>ネンガッピ</t>
    </rPh>
    <phoneticPr fontId="5"/>
  </si>
  <si>
    <t>資料内容</t>
    <rPh sb="0" eb="2">
      <t>シリョウ</t>
    </rPh>
    <rPh sb="2" eb="4">
      <t>ナイヨウ</t>
    </rPh>
    <phoneticPr fontId="5"/>
  </si>
  <si>
    <t>内訳
（部数×頁数）</t>
    <rPh sb="0" eb="2">
      <t>ウチワケ</t>
    </rPh>
    <rPh sb="4" eb="6">
      <t>ブスウ</t>
    </rPh>
    <rPh sb="7" eb="8">
      <t>ページ</t>
    </rPh>
    <rPh sb="8" eb="9">
      <t>スウ</t>
    </rPh>
    <phoneticPr fontId="5"/>
  </si>
  <si>
    <t>単価</t>
    <rPh sb="0" eb="2">
      <t>タンカ</t>
    </rPh>
    <phoneticPr fontId="5"/>
  </si>
  <si>
    <t>金額</t>
    <rPh sb="0" eb="2">
      <t>キンガク</t>
    </rPh>
    <phoneticPr fontId="5"/>
  </si>
  <si>
    <t>月</t>
    <rPh sb="0" eb="1">
      <t>ガツ</t>
    </rPh>
    <phoneticPr fontId="5"/>
  </si>
  <si>
    <t>日</t>
    <rPh sb="0" eb="1">
      <t>ニチ</t>
    </rPh>
    <phoneticPr fontId="5"/>
  </si>
  <si>
    <t>×</t>
    <phoneticPr fontId="5"/>
  </si>
  <si>
    <t>×</t>
    <phoneticPr fontId="5"/>
  </si>
  <si>
    <t>合　　　　　　　　　　計</t>
    <rPh sb="0" eb="1">
      <t>ア</t>
    </rPh>
    <rPh sb="11" eb="12">
      <t>ケイ</t>
    </rPh>
    <phoneticPr fontId="5"/>
  </si>
  <si>
    <r>
      <t>令和　　年度ジュニア育成地域推進事業［　　　　　］</t>
    </r>
    <r>
      <rPr>
        <sz val="11"/>
        <color indexed="8"/>
        <rFont val="ＭＳ Ｐゴシック"/>
        <family val="3"/>
        <charset val="128"/>
      </rPr>
      <t>（事業名）用として、</t>
    </r>
    <rPh sb="0" eb="2">
      <t>レイワ</t>
    </rPh>
    <phoneticPr fontId="5"/>
  </si>
  <si>
    <t>上記のとおり、使用及び支出しました。</t>
  </si>
  <si>
    <t>なお、単価はコピー機（複写機）のリース契約により算出しています。</t>
  </si>
  <si>
    <t>令和　　　年　　　月　　　日</t>
    <rPh sb="0" eb="2">
      <t>レイワ</t>
    </rPh>
    <phoneticPr fontId="5"/>
  </si>
  <si>
    <r>
      <t>　　　　　　　　　　　　　</t>
    </r>
    <r>
      <rPr>
        <u/>
        <sz val="11"/>
        <color indexed="8"/>
        <rFont val="ＭＳ Ｐゴシック"/>
        <family val="3"/>
        <charset val="128"/>
      </rPr>
      <t>　　　　　　　　印</t>
    </r>
  </si>
  <si>
    <t>コピー使用・支払証明</t>
    <rPh sb="3" eb="5">
      <t>シヨウ</t>
    </rPh>
    <rPh sb="6" eb="8">
      <t>シハライ</t>
    </rPh>
    <rPh sb="8" eb="10">
      <t>ショウメイ</t>
    </rPh>
    <phoneticPr fontId="10"/>
  </si>
  <si>
    <t>○○○教室</t>
    <rPh sb="3" eb="5">
      <t>キョウシツ</t>
    </rPh>
    <phoneticPr fontId="17"/>
  </si>
  <si>
    <t>氏名</t>
    <rPh sb="0" eb="2">
      <t>シメイ</t>
    </rPh>
    <phoneticPr fontId="17"/>
  </si>
  <si>
    <t>謝金区分</t>
    <rPh sb="0" eb="2">
      <t>シャキン</t>
    </rPh>
    <rPh sb="2" eb="4">
      <t>クブン</t>
    </rPh>
    <phoneticPr fontId="17"/>
  </si>
  <si>
    <t>謝金単価</t>
    <rPh sb="0" eb="4">
      <t>シャキンタンカ</t>
    </rPh>
    <phoneticPr fontId="17"/>
  </si>
  <si>
    <t>参加日数</t>
    <rPh sb="0" eb="4">
      <t>サンカニッスウ</t>
    </rPh>
    <phoneticPr fontId="17"/>
  </si>
  <si>
    <t>源泉額</t>
    <rPh sb="0" eb="2">
      <t>ゲンセン</t>
    </rPh>
    <rPh sb="2" eb="3">
      <t>ガク</t>
    </rPh>
    <phoneticPr fontId="17"/>
  </si>
  <si>
    <t>振込金額</t>
    <rPh sb="0" eb="4">
      <t>フリコミキンガク</t>
    </rPh>
    <phoneticPr fontId="17"/>
  </si>
  <si>
    <t>1回あたりの往復金額</t>
    <rPh sb="1" eb="2">
      <t>カイ</t>
    </rPh>
    <rPh sb="6" eb="8">
      <t>オウフク</t>
    </rPh>
    <rPh sb="8" eb="10">
      <t>キンガク</t>
    </rPh>
    <phoneticPr fontId="17"/>
  </si>
  <si>
    <t>回数</t>
    <rPh sb="0" eb="2">
      <t>カイスウ</t>
    </rPh>
    <phoneticPr fontId="17"/>
  </si>
  <si>
    <t>運賃</t>
    <rPh sb="0" eb="2">
      <t>ウンチン</t>
    </rPh>
    <phoneticPr fontId="17"/>
  </si>
  <si>
    <t>東　京太郎</t>
    <rPh sb="0" eb="1">
      <t>ヒガシ</t>
    </rPh>
    <rPh sb="2" eb="5">
      <t>キョウタロウ</t>
    </rPh>
    <phoneticPr fontId="17"/>
  </si>
  <si>
    <t>ICカード利用</t>
  </si>
  <si>
    <t>／</t>
    <phoneticPr fontId="10"/>
  </si>
  <si>
    <t>分担金申請額が千円単位になっているか。</t>
    <rPh sb="0" eb="3">
      <t>ブンタンキン</t>
    </rPh>
    <rPh sb="3" eb="6">
      <t>シンセイガク</t>
    </rPh>
    <rPh sb="7" eb="8">
      <t>セン</t>
    </rPh>
    <rPh sb="8" eb="9">
      <t>エン</t>
    </rPh>
    <rPh sb="9" eb="11">
      <t>タンイ</t>
    </rPh>
    <phoneticPr fontId="5"/>
  </si>
  <si>
    <t>第３号・４号様式と事業名・事業番号・事業区分等が一致しているか。</t>
    <rPh sb="2" eb="3">
      <t>ゴウ</t>
    </rPh>
    <rPh sb="5" eb="6">
      <t>ゴウ</t>
    </rPh>
    <rPh sb="6" eb="8">
      <t>ヨウシキ</t>
    </rPh>
    <rPh sb="9" eb="12">
      <t>ジギョウメイ</t>
    </rPh>
    <rPh sb="13" eb="17">
      <t>ジギョウバンゴウ</t>
    </rPh>
    <rPh sb="18" eb="23">
      <t>ジギョウクブントウ</t>
    </rPh>
    <rPh sb="24" eb="26">
      <t>イッチ</t>
    </rPh>
    <phoneticPr fontId="5"/>
  </si>
  <si>
    <t>「実施期間」欄は開催回数及び開催日時（開催時間帯・時間数・宿泊日数など）が分かるように記入しているか。</t>
    <rPh sb="1" eb="3">
      <t>ジッシ</t>
    </rPh>
    <rPh sb="3" eb="5">
      <t>キカン</t>
    </rPh>
    <rPh sb="6" eb="7">
      <t>ラン</t>
    </rPh>
    <rPh sb="8" eb="10">
      <t>カイサイ</t>
    </rPh>
    <rPh sb="10" eb="12">
      <t>カイスウ</t>
    </rPh>
    <rPh sb="12" eb="13">
      <t>オヨ</t>
    </rPh>
    <rPh sb="14" eb="16">
      <t>カイサイ</t>
    </rPh>
    <rPh sb="16" eb="18">
      <t>ニチジ</t>
    </rPh>
    <rPh sb="19" eb="21">
      <t>カイサイ</t>
    </rPh>
    <rPh sb="21" eb="24">
      <t>ジカンタイ</t>
    </rPh>
    <rPh sb="25" eb="28">
      <t>ジカンスウ</t>
    </rPh>
    <rPh sb="29" eb="31">
      <t>シュクハク</t>
    </rPh>
    <rPh sb="31" eb="33">
      <t>ニッスウ</t>
    </rPh>
    <rPh sb="37" eb="38">
      <t>ワ</t>
    </rPh>
    <rPh sb="43" eb="45">
      <t>キニュウ</t>
    </rPh>
    <phoneticPr fontId="5"/>
  </si>
  <si>
    <t>第９号・１０号様式と事業名・事業番号・事業区分等が一致しているか。</t>
    <rPh sb="2" eb="3">
      <t>ゴウ</t>
    </rPh>
    <rPh sb="6" eb="7">
      <t>ゴウ</t>
    </rPh>
    <rPh sb="7" eb="9">
      <t>ヨウシキ</t>
    </rPh>
    <rPh sb="10" eb="13">
      <t>ジギョウメイ</t>
    </rPh>
    <rPh sb="14" eb="18">
      <t>ジギョウバンゴウ</t>
    </rPh>
    <rPh sb="19" eb="24">
      <t>ジギョウクブントウ</t>
    </rPh>
    <rPh sb="25" eb="27">
      <t>イッチ</t>
    </rPh>
    <phoneticPr fontId="5"/>
  </si>
  <si>
    <t>第８号様式の優先順位及び分担金申請事業番号は記入してあるか。</t>
    <rPh sb="0" eb="1">
      <t>ダイ</t>
    </rPh>
    <rPh sb="2" eb="3">
      <t>ゴウ</t>
    </rPh>
    <rPh sb="3" eb="5">
      <t>ヨウシキ</t>
    </rPh>
    <rPh sb="6" eb="8">
      <t>ユウセン</t>
    </rPh>
    <rPh sb="8" eb="10">
      <t>ジュンイ</t>
    </rPh>
    <rPh sb="10" eb="11">
      <t>オヨ</t>
    </rPh>
    <rPh sb="12" eb="15">
      <t>ブンタンキン</t>
    </rPh>
    <rPh sb="15" eb="17">
      <t>シンセイ</t>
    </rPh>
    <rPh sb="17" eb="19">
      <t>ジギョウ</t>
    </rPh>
    <rPh sb="19" eb="21">
      <t>バンゴウ</t>
    </rPh>
    <rPh sb="22" eb="24">
      <t>キニュウ</t>
    </rPh>
    <phoneticPr fontId="5"/>
  </si>
  <si>
    <t>第８号様式の優先順位及び分担金申請事業番号は記入してあるか。</t>
    <phoneticPr fontId="5"/>
  </si>
  <si>
    <t>「競技名」は入力されているか（競技事業のみ。複数競技の場合は必ず記入。）</t>
    <rPh sb="1" eb="4">
      <t>キョウギメイ</t>
    </rPh>
    <rPh sb="6" eb="8">
      <t>ニュウリョク</t>
    </rPh>
    <rPh sb="15" eb="19">
      <t>キョウギジギョウ</t>
    </rPh>
    <rPh sb="22" eb="24">
      <t>フクスウ</t>
    </rPh>
    <rPh sb="24" eb="26">
      <t>キョウギ</t>
    </rPh>
    <rPh sb="27" eb="29">
      <t>バアイ</t>
    </rPh>
    <rPh sb="30" eb="31">
      <t>カナラ</t>
    </rPh>
    <rPh sb="32" eb="34">
      <t>キニュウ</t>
    </rPh>
    <phoneticPr fontId="5"/>
  </si>
  <si>
    <t>支出科目「１謝金等」から「９雑役務費」まで、全て分担金対象となる内容になっているか。</t>
    <rPh sb="0" eb="2">
      <t>シシュツ</t>
    </rPh>
    <rPh sb="2" eb="4">
      <t>カモク</t>
    </rPh>
    <rPh sb="6" eb="9">
      <t>シャキントウ</t>
    </rPh>
    <rPh sb="14" eb="15">
      <t>ザツ</t>
    </rPh>
    <rPh sb="15" eb="17">
      <t>エキム</t>
    </rPh>
    <rPh sb="17" eb="18">
      <t>ヒ</t>
    </rPh>
    <rPh sb="22" eb="23">
      <t>スベ</t>
    </rPh>
    <rPh sb="24" eb="27">
      <t>ブンタンキン</t>
    </rPh>
    <rPh sb="27" eb="29">
      <t>タイショウ</t>
    </rPh>
    <rPh sb="32" eb="34">
      <t>ナイヨウ</t>
    </rPh>
    <phoneticPr fontId="5"/>
  </si>
  <si>
    <t>必要事項をすべて記入しているか。</t>
    <rPh sb="0" eb="4">
      <t>ヒツヨウジコウ</t>
    </rPh>
    <rPh sb="8" eb="10">
      <t>キニュウ</t>
    </rPh>
    <phoneticPr fontId="5"/>
  </si>
  <si>
    <t>第１１号様式　
地区体育協会等事業実施報告書</t>
    <rPh sb="0" eb="1">
      <t>ダイ</t>
    </rPh>
    <rPh sb="3" eb="4">
      <t>ゴウ</t>
    </rPh>
    <rPh sb="4" eb="6">
      <t>ヨウシキ</t>
    </rPh>
    <rPh sb="8" eb="10">
      <t>チク</t>
    </rPh>
    <rPh sb="10" eb="12">
      <t>タイイク</t>
    </rPh>
    <rPh sb="12" eb="14">
      <t>キョウカイ</t>
    </rPh>
    <rPh sb="14" eb="15">
      <t>トウ</t>
    </rPh>
    <rPh sb="15" eb="17">
      <t>ジギョウ</t>
    </rPh>
    <rPh sb="17" eb="19">
      <t>ジッシ</t>
    </rPh>
    <rPh sb="19" eb="22">
      <t>ホウコクショ</t>
    </rPh>
    <phoneticPr fontId="5"/>
  </si>
  <si>
    <t>実施経費の枠内の金額はすべて埋めているか。</t>
    <rPh sb="0" eb="4">
      <t>ジッシケイヒ</t>
    </rPh>
    <rPh sb="5" eb="7">
      <t>ワクナイ</t>
    </rPh>
    <rPh sb="8" eb="10">
      <t>キンガク</t>
    </rPh>
    <rPh sb="14" eb="15">
      <t>ウ</t>
    </rPh>
    <phoneticPr fontId="10"/>
  </si>
  <si>
    <t>「３添付書類等の確認」欄に氏名と連絡先を記入しているか。</t>
    <rPh sb="2" eb="6">
      <t>テンプショルイ</t>
    </rPh>
    <rPh sb="6" eb="7">
      <t>トウ</t>
    </rPh>
    <rPh sb="8" eb="10">
      <t>カクニン</t>
    </rPh>
    <rPh sb="11" eb="12">
      <t>ラン</t>
    </rPh>
    <rPh sb="13" eb="15">
      <t>シメイ</t>
    </rPh>
    <rPh sb="16" eb="19">
      <t>レンラクサキ</t>
    </rPh>
    <rPh sb="20" eb="22">
      <t>キニュウ</t>
    </rPh>
    <phoneticPr fontId="10"/>
  </si>
  <si>
    <t>第１２号様式　申請事業総括表</t>
    <phoneticPr fontId="5"/>
  </si>
  <si>
    <t>第１３号様式　事業実施報告書</t>
    <rPh sb="0" eb="1">
      <t>ダイ</t>
    </rPh>
    <rPh sb="3" eb="4">
      <t>ゴウ</t>
    </rPh>
    <rPh sb="4" eb="6">
      <t>ヨウシキ</t>
    </rPh>
    <rPh sb="7" eb="9">
      <t>ジギョウ</t>
    </rPh>
    <rPh sb="9" eb="11">
      <t>ジッシ</t>
    </rPh>
    <rPh sb="11" eb="13">
      <t>ホウコク</t>
    </rPh>
    <phoneticPr fontId="5"/>
  </si>
  <si>
    <t>「競技名」は入力されているか（競技事業のみ。複数競技の場合は必ず記入。）</t>
    <phoneticPr fontId="10"/>
  </si>
  <si>
    <t>運営者に謝金を支払った場合は（　）内に謝金を支払った人数を記入しているか。</t>
    <rPh sb="0" eb="3">
      <t>ウンエイシャ</t>
    </rPh>
    <rPh sb="4" eb="6">
      <t>シャキン</t>
    </rPh>
    <rPh sb="7" eb="9">
      <t>シハラ</t>
    </rPh>
    <rPh sb="11" eb="13">
      <t>バアイ</t>
    </rPh>
    <rPh sb="17" eb="18">
      <t>ナイ</t>
    </rPh>
    <rPh sb="19" eb="21">
      <t>シャキン</t>
    </rPh>
    <rPh sb="22" eb="24">
      <t>シハラ</t>
    </rPh>
    <rPh sb="26" eb="28">
      <t>ニンズウ</t>
    </rPh>
    <rPh sb="29" eb="31">
      <t>キニュウ</t>
    </rPh>
    <phoneticPr fontId="10"/>
  </si>
  <si>
    <t>「事業区分」「新規・継続」のチェックをしてあるか。</t>
    <phoneticPr fontId="10"/>
  </si>
  <si>
    <t>第１４号様式　収支決算書</t>
    <rPh sb="0" eb="1">
      <t>ダイ</t>
    </rPh>
    <rPh sb="3" eb="4">
      <t>ゴウ</t>
    </rPh>
    <rPh sb="4" eb="6">
      <t>ヨウシキ</t>
    </rPh>
    <rPh sb="7" eb="9">
      <t>シュウシ</t>
    </rPh>
    <rPh sb="9" eb="12">
      <t>ケッサンショ</t>
    </rPh>
    <phoneticPr fontId="5"/>
  </si>
  <si>
    <t>事業番号は第１２号様式の番号と一致しているか。</t>
    <phoneticPr fontId="5"/>
  </si>
  <si>
    <t>第１６号様式
指導者等大会参加歴報告書</t>
    <rPh sb="0" eb="1">
      <t>ダイ</t>
    </rPh>
    <rPh sb="3" eb="4">
      <t>ゴウ</t>
    </rPh>
    <rPh sb="4" eb="6">
      <t>ヨウシキ</t>
    </rPh>
    <rPh sb="7" eb="11">
      <t>シドウシャトウ</t>
    </rPh>
    <rPh sb="11" eb="13">
      <t>タイカイ</t>
    </rPh>
    <rPh sb="13" eb="15">
      <t>サンカ</t>
    </rPh>
    <rPh sb="15" eb="16">
      <t>レキ</t>
    </rPh>
    <rPh sb="16" eb="19">
      <t>ホウコクショ</t>
    </rPh>
    <phoneticPr fontId="5"/>
  </si>
  <si>
    <t>　‣証拠書類に店名、住所、電話番号等記載されているか。</t>
    <rPh sb="2" eb="6">
      <t>ショウコショルイ</t>
    </rPh>
    <rPh sb="7" eb="9">
      <t>テンメイ</t>
    </rPh>
    <rPh sb="10" eb="12">
      <t>ジュウショ</t>
    </rPh>
    <rPh sb="13" eb="15">
      <t>デンワ</t>
    </rPh>
    <rPh sb="15" eb="17">
      <t>バンゴウ</t>
    </rPh>
    <rPh sb="17" eb="18">
      <t>トウ</t>
    </rPh>
    <rPh sb="18" eb="20">
      <t>キサイ</t>
    </rPh>
    <phoneticPr fontId="5"/>
  </si>
  <si>
    <t>第１５号様式　証拠書類貼付様式</t>
    <rPh sb="0" eb="1">
      <t>ダイ</t>
    </rPh>
    <rPh sb="3" eb="4">
      <t>ゴウ</t>
    </rPh>
    <rPh sb="4" eb="6">
      <t>ヨウシキ</t>
    </rPh>
    <rPh sb="7" eb="11">
      <t>ショウコショルイ</t>
    </rPh>
    <rPh sb="11" eb="13">
      <t>チョウフ</t>
    </rPh>
    <rPh sb="13" eb="15">
      <t>ヨウシキ</t>
    </rPh>
    <phoneticPr fontId="5"/>
  </si>
  <si>
    <t>レシート・領収書等証拠書類は、支出科目順に並んでいるか。</t>
    <rPh sb="5" eb="8">
      <t>リョウシュウショ</t>
    </rPh>
    <rPh sb="8" eb="9">
      <t>トウ</t>
    </rPh>
    <rPh sb="9" eb="11">
      <t>ショウコ</t>
    </rPh>
    <rPh sb="11" eb="13">
      <t>ショルイ</t>
    </rPh>
    <rPh sb="13" eb="15">
      <t>ショウショルイ</t>
    </rPh>
    <rPh sb="15" eb="17">
      <t>シシュツ</t>
    </rPh>
    <rPh sb="17" eb="19">
      <t>カモク</t>
    </rPh>
    <rPh sb="19" eb="20">
      <t>ジュン</t>
    </rPh>
    <rPh sb="21" eb="22">
      <t>ナラ</t>
    </rPh>
    <phoneticPr fontId="5"/>
  </si>
  <si>
    <t>レシート・領収書等証拠書類は、すべて添付されているか。</t>
    <rPh sb="5" eb="8">
      <t>リョウシュウショ</t>
    </rPh>
    <rPh sb="8" eb="9">
      <t>トウ</t>
    </rPh>
    <rPh sb="9" eb="11">
      <t>ショウコ</t>
    </rPh>
    <rPh sb="11" eb="13">
      <t>ショルイ</t>
    </rPh>
    <rPh sb="13" eb="15">
      <t>ショウショルイ</t>
    </rPh>
    <rPh sb="18" eb="20">
      <t>テンプ</t>
    </rPh>
    <phoneticPr fontId="5"/>
  </si>
  <si>
    <t>証拠書類の要件は満たしているか。</t>
    <rPh sb="0" eb="2">
      <t>ショウコ</t>
    </rPh>
    <rPh sb="2" eb="4">
      <t>ショルイ</t>
    </rPh>
    <rPh sb="5" eb="7">
      <t>ヨウケン</t>
    </rPh>
    <rPh sb="8" eb="9">
      <t>ミ</t>
    </rPh>
    <phoneticPr fontId="5"/>
  </si>
  <si>
    <t>振込手数料</t>
    <rPh sb="0" eb="5">
      <t>フリコミテスウリョウ</t>
    </rPh>
    <phoneticPr fontId="10"/>
  </si>
  <si>
    <t>○○区○○連盟</t>
    <rPh sb="2" eb="3">
      <t>ク</t>
    </rPh>
    <rPh sb="5" eb="7">
      <t>レンメイ</t>
    </rPh>
    <phoneticPr fontId="17"/>
  </si>
  <si>
    <t>東　京太郎</t>
    <rPh sb="0" eb="1">
      <t>ヒガシ</t>
    </rPh>
    <rPh sb="2" eb="5">
      <t>キョウタロウ</t>
    </rPh>
    <phoneticPr fontId="10"/>
  </si>
  <si>
    <t>指導者・講師</t>
  </si>
  <si>
    <t>交通費</t>
    <rPh sb="0" eb="3">
      <t>コウツウヒ</t>
    </rPh>
    <phoneticPr fontId="10"/>
  </si>
  <si>
    <t>有</t>
    <rPh sb="0" eb="1">
      <t>アリ</t>
    </rPh>
    <phoneticPr fontId="10"/>
  </si>
  <si>
    <t>無</t>
    <rPh sb="0" eb="1">
      <t>ナ</t>
    </rPh>
    <phoneticPr fontId="10"/>
  </si>
  <si>
    <t>謝金の
有無</t>
    <rPh sb="0" eb="2">
      <t>シャキン</t>
    </rPh>
    <rPh sb="4" eb="6">
      <t>ウム</t>
    </rPh>
    <phoneticPr fontId="10"/>
  </si>
  <si>
    <t>「事業対象者参加予定人数」欄に、事業対象者のみを記入しているか。（事業対象者以外が含まれていないか。事業対象者については、事務の手引きを参照）</t>
    <rPh sb="13" eb="14">
      <t>ラン</t>
    </rPh>
    <rPh sb="16" eb="18">
      <t>ジギョウ</t>
    </rPh>
    <rPh sb="18" eb="21">
      <t>タイショウシャ</t>
    </rPh>
    <rPh sb="24" eb="26">
      <t>キニュウ</t>
    </rPh>
    <rPh sb="33" eb="35">
      <t>ジギョウ</t>
    </rPh>
    <rPh sb="35" eb="38">
      <t>タイショウシャ</t>
    </rPh>
    <rPh sb="38" eb="40">
      <t>イガイ</t>
    </rPh>
    <rPh sb="41" eb="42">
      <t>フク</t>
    </rPh>
    <rPh sb="50" eb="52">
      <t>ジギョウ</t>
    </rPh>
    <rPh sb="52" eb="55">
      <t>タイショウシャ</t>
    </rPh>
    <rPh sb="61" eb="63">
      <t>ジム</t>
    </rPh>
    <rPh sb="64" eb="66">
      <t>テビ</t>
    </rPh>
    <rPh sb="68" eb="70">
      <t>サンショウ</t>
    </rPh>
    <phoneticPr fontId="5"/>
  </si>
  <si>
    <t>＜地区体育・スポーツ協会名　：　　　　　　　　　　　　　　　　　　　　　＞　</t>
    <rPh sb="1" eb="3">
      <t>チク</t>
    </rPh>
    <rPh sb="3" eb="5">
      <t>タイイク</t>
    </rPh>
    <rPh sb="10" eb="12">
      <t>キョウカイ</t>
    </rPh>
    <rPh sb="12" eb="13">
      <t>メイ</t>
    </rPh>
    <phoneticPr fontId="6"/>
  </si>
  <si>
    <r>
      <t xml:space="preserve">必要事項をすべて記入しているか。 </t>
    </r>
    <r>
      <rPr>
        <sz val="11"/>
        <color rgb="FFFF0000"/>
        <rFont val="ＭＳ Ｐゴシック"/>
        <family val="3"/>
        <charset val="128"/>
        <scheme val="minor"/>
      </rPr>
      <t>※地区体育・スポーツ協会のみ</t>
    </r>
    <rPh sb="0" eb="4">
      <t>ヒツヨウジコウ</t>
    </rPh>
    <rPh sb="8" eb="10">
      <t>キニュウ</t>
    </rPh>
    <phoneticPr fontId="5"/>
  </si>
  <si>
    <r>
      <t>参加者名簿兼出席簿　</t>
    </r>
    <r>
      <rPr>
        <sz val="11"/>
        <color rgb="FFFF0000"/>
        <rFont val="ＭＳ Ｐゴシック"/>
        <family val="3"/>
        <charset val="128"/>
      </rPr>
      <t>※全事業用（名簿と出席簿を１つにしました。また、１日開催用は無くなりました。）</t>
    </r>
    <rPh sb="3" eb="5">
      <t>メイボ</t>
    </rPh>
    <rPh sb="5" eb="6">
      <t>ケン</t>
    </rPh>
    <rPh sb="11" eb="12">
      <t>ゼン</t>
    </rPh>
    <rPh sb="12" eb="14">
      <t>ジギョウ</t>
    </rPh>
    <rPh sb="14" eb="15">
      <t>ヨウ</t>
    </rPh>
    <rPh sb="16" eb="18">
      <t>メイボ</t>
    </rPh>
    <rPh sb="19" eb="22">
      <t>シュッセキボ</t>
    </rPh>
    <rPh sb="35" eb="36">
      <t>ヒ</t>
    </rPh>
    <rPh sb="36" eb="39">
      <t>カイサイヨウ</t>
    </rPh>
    <rPh sb="40" eb="41">
      <t>ナ</t>
    </rPh>
    <phoneticPr fontId="10"/>
  </si>
  <si>
    <r>
      <t>指導者等名簿兼出席簿　　</t>
    </r>
    <r>
      <rPr>
        <sz val="11"/>
        <color rgb="FFFF0000"/>
        <rFont val="ＭＳ Ｐゴシック"/>
        <family val="3"/>
        <charset val="128"/>
      </rPr>
      <t>※全事業用（名簿と出席簿を１つにしました。また、１日開催用は無くなりました。）</t>
    </r>
    <rPh sb="3" eb="4">
      <t>トウ</t>
    </rPh>
    <rPh sb="4" eb="6">
      <t>メイボ</t>
    </rPh>
    <rPh sb="6" eb="7">
      <t>ケン</t>
    </rPh>
    <rPh sb="7" eb="10">
      <t>シュッセキボ</t>
    </rPh>
    <phoneticPr fontId="10"/>
  </si>
  <si>
    <t>【参考様式8】</t>
    <phoneticPr fontId="10"/>
  </si>
  <si>
    <t>交通費内訳表（経路・運賃）</t>
    <rPh sb="0" eb="3">
      <t>コウツウヒ</t>
    </rPh>
    <rPh sb="3" eb="6">
      <t>ウチワケヒョウ</t>
    </rPh>
    <rPh sb="7" eb="9">
      <t>ケイロ</t>
    </rPh>
    <rPh sb="10" eb="12">
      <t>ウンチン</t>
    </rPh>
    <phoneticPr fontId="17"/>
  </si>
  <si>
    <r>
      <t>交通費内訳表（経路・運賃）　</t>
    </r>
    <r>
      <rPr>
        <sz val="11"/>
        <color rgb="FFFF0000"/>
        <rFont val="ＭＳ Ｐゴシック"/>
        <family val="3"/>
        <charset val="128"/>
      </rPr>
      <t>※インターネット等で「ルート･運賃検索した結果」を併せて提出してください。</t>
    </r>
    <rPh sb="7" eb="9">
      <t>ケイロ</t>
    </rPh>
    <rPh sb="10" eb="12">
      <t>ウンチン</t>
    </rPh>
    <rPh sb="22" eb="23">
      <t>ナド</t>
    </rPh>
    <rPh sb="29" eb="31">
      <t>ウンチン</t>
    </rPh>
    <rPh sb="31" eb="33">
      <t>ケンサク</t>
    </rPh>
    <rPh sb="35" eb="37">
      <t>ケッカ</t>
    </rPh>
    <rPh sb="39" eb="40">
      <t>アワ</t>
    </rPh>
    <rPh sb="42" eb="44">
      <t>テイシュツ</t>
    </rPh>
    <phoneticPr fontId="10"/>
  </si>
  <si>
    <t>　　↑クリックすると各様式に移ります。</t>
    <rPh sb="10" eb="11">
      <t>カク</t>
    </rPh>
    <rPh sb="11" eb="13">
      <t>ヨウシキ</t>
    </rPh>
    <rPh sb="14" eb="15">
      <t>ウツ</t>
    </rPh>
    <phoneticPr fontId="10"/>
  </si>
  <si>
    <t>個人情報安全管理水準届出
（主管団体用誓約書含む）</t>
    <rPh sb="0" eb="4">
      <t>コジンジョウホウ</t>
    </rPh>
    <rPh sb="4" eb="6">
      <t>アンゼン</t>
    </rPh>
    <rPh sb="6" eb="8">
      <t>カンリ</t>
    </rPh>
    <rPh sb="8" eb="10">
      <t>スイジュン</t>
    </rPh>
    <rPh sb="10" eb="12">
      <t>トドケデ</t>
    </rPh>
    <rPh sb="14" eb="19">
      <t>シュカンダンタイヨウ</t>
    </rPh>
    <rPh sb="19" eb="22">
      <t>セイヤクショ</t>
    </rPh>
    <rPh sb="22" eb="23">
      <t>フク</t>
    </rPh>
    <phoneticPr fontId="5"/>
  </si>
  <si>
    <t>必要事項をすべて記入しているか。 当団体の個人情報取扱い基本方針、規程及び取扱手順等の提出</t>
    <rPh sb="17" eb="20">
      <t>トウダンタイ</t>
    </rPh>
    <rPh sb="21" eb="25">
      <t>コジンジョウホウ</t>
    </rPh>
    <rPh sb="25" eb="27">
      <t>トリアツカ</t>
    </rPh>
    <rPh sb="28" eb="32">
      <t>キホンホウシン</t>
    </rPh>
    <rPh sb="33" eb="35">
      <t>キテイ</t>
    </rPh>
    <rPh sb="35" eb="36">
      <t>オヨ</t>
    </rPh>
    <rPh sb="37" eb="39">
      <t>トリアツカ</t>
    </rPh>
    <rPh sb="39" eb="41">
      <t>テジュン</t>
    </rPh>
    <rPh sb="41" eb="42">
      <t>ナド</t>
    </rPh>
    <rPh sb="43" eb="45">
      <t>テイシュツ</t>
    </rPh>
    <phoneticPr fontId="5"/>
  </si>
  <si>
    <t>ガバナンスコードセルフチェックシート</t>
    <phoneticPr fontId="5"/>
  </si>
  <si>
    <r>
      <t>※申請書提出期限の</t>
    </r>
    <r>
      <rPr>
        <u val="double"/>
        <sz val="11"/>
        <color rgb="FFFF0000"/>
        <rFont val="HGP創英角ｺﾞｼｯｸUB"/>
        <family val="3"/>
        <charset val="128"/>
      </rPr>
      <t>４月10日（金）に提出は不要です。</t>
    </r>
    <r>
      <rPr>
        <sz val="11"/>
        <color rgb="FFFF0000"/>
        <rFont val="HGP創英角ｺﾞｼｯｸUB"/>
        <family val="3"/>
        <charset val="128"/>
      </rPr>
      <t xml:space="preserve">
</t>
    </r>
    <r>
      <rPr>
        <b/>
        <sz val="11"/>
        <color rgb="FFFF0000"/>
        <rFont val="ＭＳ Ｐゴシック"/>
        <family val="3"/>
        <charset val="128"/>
        <scheme val="minor"/>
      </rPr>
      <t xml:space="preserve">
提出方法については、</t>
    </r>
    <r>
      <rPr>
        <u val="double"/>
        <sz val="11"/>
        <color rgb="FFFF0000"/>
        <rFont val="HGP創英角ｺﾞｼｯｸUB"/>
        <family val="3"/>
        <charset val="128"/>
      </rPr>
      <t>４月に別途連絡いたします。</t>
    </r>
    <rPh sb="1" eb="4">
      <t>シンセイショ</t>
    </rPh>
    <rPh sb="4" eb="6">
      <t>テイシュツ</t>
    </rPh>
    <rPh sb="6" eb="8">
      <t>キゲン</t>
    </rPh>
    <rPh sb="10" eb="11">
      <t>ガツ</t>
    </rPh>
    <rPh sb="13" eb="14">
      <t>ヒ</t>
    </rPh>
    <rPh sb="15" eb="16">
      <t>キン</t>
    </rPh>
    <rPh sb="18" eb="20">
      <t>テイシュツ</t>
    </rPh>
    <rPh sb="21" eb="23">
      <t>フヨウ</t>
    </rPh>
    <rPh sb="28" eb="30">
      <t>テイシュツ</t>
    </rPh>
    <rPh sb="30" eb="32">
      <t>ホウホウ</t>
    </rPh>
    <rPh sb="39" eb="40">
      <t>ガツ</t>
    </rPh>
    <rPh sb="41" eb="43">
      <t>ベット</t>
    </rPh>
    <rPh sb="43" eb="45">
      <t>レンラク</t>
    </rPh>
    <phoneticPr fontId="5"/>
  </si>
  <si>
    <t>令和８年度ジュニア育成地域推進事業　参考様式</t>
    <rPh sb="0" eb="2">
      <t>レイワ</t>
    </rPh>
    <rPh sb="3" eb="5">
      <t>ネンド</t>
    </rPh>
    <rPh sb="9" eb="11">
      <t>イクセイ</t>
    </rPh>
    <rPh sb="11" eb="13">
      <t>チイキ</t>
    </rPh>
    <rPh sb="13" eb="15">
      <t>スイシン</t>
    </rPh>
    <rPh sb="15" eb="17">
      <t>ジギョウ</t>
    </rPh>
    <rPh sb="18" eb="20">
      <t>サンコウ</t>
    </rPh>
    <rPh sb="20" eb="22">
      <t>ヨウシキ</t>
    </rPh>
    <phoneticPr fontId="10"/>
  </si>
  <si>
    <t>提出不要（確認等に使用してください）</t>
    <rPh sb="0" eb="2">
      <t>テイシュツ</t>
    </rPh>
    <rPh sb="2" eb="4">
      <t>フヨウ</t>
    </rPh>
    <rPh sb="5" eb="7">
      <t>カクニン</t>
    </rPh>
    <rPh sb="7" eb="8">
      <t>ナド</t>
    </rPh>
    <rPh sb="9" eb="11">
      <t>シヨウ</t>
    </rPh>
    <phoneticPr fontId="10"/>
  </si>
  <si>
    <t>参加者名簿兼出席簿</t>
    <rPh sb="0" eb="1">
      <t>サン</t>
    </rPh>
    <rPh sb="1" eb="2">
      <t>カ</t>
    </rPh>
    <rPh sb="2" eb="3">
      <t>シャ</t>
    </rPh>
    <rPh sb="3" eb="5">
      <t>メイボ</t>
    </rPh>
    <rPh sb="5" eb="6">
      <t>ケン</t>
    </rPh>
    <rPh sb="6" eb="8">
      <t>シュッセキ</t>
    </rPh>
    <rPh sb="8" eb="9">
      <t>ボ</t>
    </rPh>
    <phoneticPr fontId="5"/>
  </si>
  <si>
    <t>指導者等名簿兼出席簿</t>
    <rPh sb="0" eb="3">
      <t>シドウシャ</t>
    </rPh>
    <rPh sb="3" eb="4">
      <t>トウ</t>
    </rPh>
    <rPh sb="4" eb="6">
      <t>メイボ</t>
    </rPh>
    <rPh sb="6" eb="7">
      <t>ケン</t>
    </rPh>
    <rPh sb="7" eb="9">
      <t>シュッセキ</t>
    </rPh>
    <rPh sb="9" eb="10">
      <t>ボ</t>
    </rPh>
    <phoneticPr fontId="5"/>
  </si>
  <si>
    <t>№</t>
    <phoneticPr fontId="10"/>
  </si>
  <si>
    <t>令和○年○○月○○日</t>
    <rPh sb="0" eb="2">
      <t>レイワ</t>
    </rPh>
    <rPh sb="3" eb="4">
      <t>ネン</t>
    </rPh>
    <rPh sb="6" eb="7">
      <t>ガツ</t>
    </rPh>
    <rPh sb="9" eb="10">
      <t>ニチ</t>
    </rPh>
    <phoneticPr fontId="17"/>
  </si>
  <si>
    <t>※インターネット等で「ルート・運賃検索した結果」を併せてご提出ください。</t>
    <rPh sb="8" eb="9">
      <t>ナド</t>
    </rPh>
    <rPh sb="15" eb="17">
      <t>ウンチン</t>
    </rPh>
    <rPh sb="17" eb="19">
      <t>ケンサク</t>
    </rPh>
    <rPh sb="21" eb="23">
      <t>ケッカ</t>
    </rPh>
    <rPh sb="25" eb="26">
      <t>アワ</t>
    </rPh>
    <rPh sb="29" eb="31">
      <t>テイシュツ</t>
    </rPh>
    <phoneticPr fontId="10"/>
  </si>
  <si>
    <t>【事業名】</t>
    <rPh sb="1" eb="3">
      <t>ジギョウ</t>
    </rPh>
    <rPh sb="3" eb="4">
      <t>メイ</t>
    </rPh>
    <phoneticPr fontId="17"/>
  </si>
  <si>
    <t>　○○区○○連盟</t>
    <rPh sb="3" eb="4">
      <t>ク</t>
    </rPh>
    <rPh sb="6" eb="8">
      <t>レンメイ</t>
    </rPh>
    <phoneticPr fontId="17"/>
  </si>
  <si>
    <t>　令和○○年○○月○○日</t>
    <rPh sb="1" eb="3">
      <t>レイワ</t>
    </rPh>
    <rPh sb="5" eb="6">
      <t>ネン</t>
    </rPh>
    <rPh sb="8" eb="9">
      <t>ガツ</t>
    </rPh>
    <rPh sb="11" eb="12">
      <t>ニチ</t>
    </rPh>
    <phoneticPr fontId="17"/>
  </si>
  <si>
    <t>【実 施 日】</t>
    <rPh sb="1" eb="2">
      <t>ジツ</t>
    </rPh>
    <rPh sb="3" eb="4">
      <t>シ</t>
    </rPh>
    <rPh sb="5" eb="6">
      <t>ヒ</t>
    </rPh>
    <phoneticPr fontId="17"/>
  </si>
  <si>
    <t>体育・スポーツ協会代表者名</t>
    <phoneticPr fontId="10"/>
  </si>
  <si>
    <r>
      <t>謝金･交通費・振込手数料内訳表　</t>
    </r>
    <r>
      <rPr>
        <sz val="11"/>
        <color rgb="FFFF0000"/>
        <rFont val="ＭＳ Ｐゴシック"/>
        <family val="3"/>
        <charset val="128"/>
      </rPr>
      <t>※全事業用（「謝金内訳表」は無くなりました。）</t>
    </r>
    <rPh sb="3" eb="6">
      <t>コウツウヒ</t>
    </rPh>
    <rPh sb="7" eb="9">
      <t>フリコミ</t>
    </rPh>
    <rPh sb="9" eb="12">
      <t>テスウリョウ</t>
    </rPh>
    <rPh sb="12" eb="14">
      <t>ウチワケ</t>
    </rPh>
    <rPh sb="14" eb="15">
      <t>ヒョウ</t>
    </rPh>
    <rPh sb="17" eb="20">
      <t>ゼンジギョウ</t>
    </rPh>
    <rPh sb="20" eb="21">
      <t>ヨウ</t>
    </rPh>
    <rPh sb="23" eb="25">
      <t>シャキン</t>
    </rPh>
    <rPh sb="25" eb="28">
      <t>ウチワケヒョウ</t>
    </rPh>
    <rPh sb="30" eb="31">
      <t>ナ</t>
    </rPh>
    <phoneticPr fontId="10"/>
  </si>
  <si>
    <t>【主管団体名】</t>
    <rPh sb="1" eb="3">
      <t>シュカン</t>
    </rPh>
    <rPh sb="3" eb="5">
      <t>ダンタイ</t>
    </rPh>
    <rPh sb="5" eb="6">
      <t>メイ</t>
    </rPh>
    <phoneticPr fontId="17"/>
  </si>
  <si>
    <t>【実  施  日】</t>
    <rPh sb="1" eb="2">
      <t>ジツ</t>
    </rPh>
    <rPh sb="4" eb="5">
      <t>シ</t>
    </rPh>
    <rPh sb="7" eb="8">
      <t>ヒ</t>
    </rPh>
    <phoneticPr fontId="17"/>
  </si>
  <si>
    <t>謝金･交通費・振込手数料内訳表</t>
    <rPh sb="0" eb="2">
      <t>シャキン</t>
    </rPh>
    <rPh sb="3" eb="6">
      <t>コウツウヒ</t>
    </rPh>
    <rPh sb="7" eb="9">
      <t>フリコミ</t>
    </rPh>
    <rPh sb="9" eb="12">
      <t>テスウリョウ</t>
    </rPh>
    <rPh sb="12" eb="14">
      <t>ウチワケ</t>
    </rPh>
    <rPh sb="14" eb="15">
      <t>ヒョウ</t>
    </rPh>
    <phoneticPr fontId="17"/>
  </si>
  <si>
    <t xml:space="preserve">  ※以下の様式は参考様式のため、同様の内容であれば別途作成されたものを使用して構いません。</t>
    <rPh sb="3" eb="5">
      <t>イカ</t>
    </rPh>
    <phoneticPr fontId="10"/>
  </si>
  <si>
    <t>　　ただし、謝金・交通費の支払いが生じた場合は、参考様式６「謝金･交通費・振込手数料一覧」、参考様式７「交通費内訳表」</t>
    <rPh sb="6" eb="8">
      <t>シャキン</t>
    </rPh>
    <rPh sb="9" eb="12">
      <t>コウツウヒ</t>
    </rPh>
    <rPh sb="13" eb="15">
      <t>シハラ</t>
    </rPh>
    <rPh sb="17" eb="18">
      <t>ショウ</t>
    </rPh>
    <rPh sb="20" eb="22">
      <t>バアイ</t>
    </rPh>
    <rPh sb="24" eb="26">
      <t>サンコウ</t>
    </rPh>
    <rPh sb="26" eb="28">
      <t>ヨウシキ</t>
    </rPh>
    <rPh sb="42" eb="44">
      <t>イチラン</t>
    </rPh>
    <rPh sb="46" eb="48">
      <t>サンコウ</t>
    </rPh>
    <rPh sb="48" eb="50">
      <t>ヨウシキ</t>
    </rPh>
    <rPh sb="52" eb="55">
      <t>コウツウヒ</t>
    </rPh>
    <rPh sb="55" eb="58">
      <t>ウチワケヒョウ</t>
    </rPh>
    <phoneticPr fontId="10"/>
  </si>
  <si>
    <t>　　を使用し提出してください。</t>
    <rPh sb="3" eb="5">
      <t>シヨウ</t>
    </rPh>
    <rPh sb="6" eb="8">
      <t>テイシュツ</t>
    </rPh>
    <phoneticPr fontId="10"/>
  </si>
  <si>
    <t>「地区体育･スポーツ協会、東京都スポーツ協会、東京都」に他の団体等が主催者に加わる場合、「備考」欄に記入しているか。</t>
    <rPh sb="1" eb="3">
      <t>チク</t>
    </rPh>
    <rPh sb="3" eb="5">
      <t>タイイク</t>
    </rPh>
    <rPh sb="10" eb="12">
      <t>キョウカイ</t>
    </rPh>
    <rPh sb="13" eb="16">
      <t>トウキョウト</t>
    </rPh>
    <rPh sb="20" eb="22">
      <t>キョウカイ</t>
    </rPh>
    <rPh sb="23" eb="26">
      <t>トウキョウト</t>
    </rPh>
    <rPh sb="28" eb="29">
      <t>タ</t>
    </rPh>
    <rPh sb="30" eb="33">
      <t>ダンタイトウ</t>
    </rPh>
    <rPh sb="34" eb="37">
      <t>シュサイシャ</t>
    </rPh>
    <rPh sb="38" eb="39">
      <t>クワ</t>
    </rPh>
    <rPh sb="41" eb="43">
      <t>バアイ</t>
    </rPh>
    <rPh sb="45" eb="47">
      <t>ビコウ</t>
    </rPh>
    <rPh sb="48" eb="49">
      <t>ラン</t>
    </rPh>
    <rPh sb="50" eb="52">
      <t>キニュウ</t>
    </rPh>
    <phoneticPr fontId="5"/>
  </si>
  <si>
    <t>（該当がある場合のみ）地区体育･スポーツ協会事務費は作成・添付しているか。</t>
    <rPh sb="1" eb="3">
      <t>ガイトウ</t>
    </rPh>
    <rPh sb="6" eb="8">
      <t>バアイ</t>
    </rPh>
    <rPh sb="11" eb="13">
      <t>チク</t>
    </rPh>
    <rPh sb="13" eb="15">
      <t>タイイク</t>
    </rPh>
    <rPh sb="20" eb="22">
      <t>キョウカイ</t>
    </rPh>
    <rPh sb="22" eb="25">
      <t>ジムヒ</t>
    </rPh>
    <rPh sb="26" eb="28">
      <t>サクセイ</t>
    </rPh>
    <rPh sb="29" eb="31">
      <t>テンプ</t>
    </rPh>
    <phoneticPr fontId="5"/>
  </si>
  <si>
    <t>地区体育･スポーツ協会・加盟団体分（団体数分）が揃っているか。</t>
    <rPh sb="0" eb="2">
      <t>チク</t>
    </rPh>
    <rPh sb="2" eb="4">
      <t>タイイク</t>
    </rPh>
    <rPh sb="9" eb="11">
      <t>キョウカイ</t>
    </rPh>
    <rPh sb="12" eb="14">
      <t>カメイ</t>
    </rPh>
    <rPh sb="14" eb="16">
      <t>ダンタイ</t>
    </rPh>
    <rPh sb="16" eb="17">
      <t>ブン</t>
    </rPh>
    <rPh sb="18" eb="20">
      <t>ダンタイ</t>
    </rPh>
    <rPh sb="20" eb="21">
      <t>スウ</t>
    </rPh>
    <rPh sb="21" eb="22">
      <t>ブン</t>
    </rPh>
    <rPh sb="24" eb="25">
      <t>ソロ</t>
    </rPh>
    <phoneticPr fontId="5"/>
  </si>
  <si>
    <t>地区体育･スポーツ協会用（1枚）、加盟団体用（団体数分）が揃っているか。</t>
    <rPh sb="0" eb="2">
      <t>チク</t>
    </rPh>
    <rPh sb="2" eb="4">
      <t>タイイク</t>
    </rPh>
    <rPh sb="9" eb="11">
      <t>キョウカイ</t>
    </rPh>
    <rPh sb="11" eb="12">
      <t>ヨウ</t>
    </rPh>
    <rPh sb="14" eb="15">
      <t>マイ</t>
    </rPh>
    <rPh sb="17" eb="19">
      <t>カメイ</t>
    </rPh>
    <rPh sb="19" eb="21">
      <t>ダンタイ</t>
    </rPh>
    <rPh sb="21" eb="22">
      <t>ヨウ</t>
    </rPh>
    <rPh sb="23" eb="25">
      <t>ダンタイ</t>
    </rPh>
    <rPh sb="25" eb="26">
      <t>スウ</t>
    </rPh>
    <rPh sb="26" eb="27">
      <t>ブン</t>
    </rPh>
    <rPh sb="29" eb="30">
      <t>ソロ</t>
    </rPh>
    <phoneticPr fontId="5"/>
  </si>
  <si>
    <t>「地区体育･スポーツ協会、東京都スポーツ協会、東京都」に他の団体等が主催者に加わる場合、「備考」欄に記入しているか。　</t>
    <rPh sb="1" eb="3">
      <t>チク</t>
    </rPh>
    <rPh sb="3" eb="5">
      <t>タイイク</t>
    </rPh>
    <rPh sb="10" eb="12">
      <t>キョウカイ</t>
    </rPh>
    <rPh sb="13" eb="16">
      <t>トウキョウト</t>
    </rPh>
    <rPh sb="20" eb="22">
      <t>キョウカイ</t>
    </rPh>
    <rPh sb="21" eb="22">
      <t>タイキョウ</t>
    </rPh>
    <rPh sb="23" eb="26">
      <t>トウキョウト</t>
    </rPh>
    <rPh sb="28" eb="29">
      <t>タ</t>
    </rPh>
    <rPh sb="30" eb="33">
      <t>ダンタイトウ</t>
    </rPh>
    <rPh sb="34" eb="37">
      <t>シュサイシャ</t>
    </rPh>
    <rPh sb="38" eb="39">
      <t>クワ</t>
    </rPh>
    <rPh sb="41" eb="43">
      <t>バアイ</t>
    </rPh>
    <rPh sb="45" eb="47">
      <t>ビコウ</t>
    </rPh>
    <rPh sb="48" eb="49">
      <t>ラン</t>
    </rPh>
    <rPh sb="50" eb="52">
      <t>キニュウ</t>
    </rPh>
    <phoneticPr fontId="5"/>
  </si>
  <si>
    <t>第１号様式（第17号様式）　
分担金申請書</t>
    <rPh sb="0" eb="1">
      <t>ダイ</t>
    </rPh>
    <rPh sb="2" eb="3">
      <t>ゴウ</t>
    </rPh>
    <rPh sb="3" eb="5">
      <t>ヨウシキ</t>
    </rPh>
    <rPh sb="6" eb="7">
      <t>ダイ</t>
    </rPh>
    <rPh sb="9" eb="10">
      <t>ゴウ</t>
    </rPh>
    <rPh sb="10" eb="12">
      <t>ヨウシキ</t>
    </rPh>
    <rPh sb="15" eb="18">
      <t>ブンタンキン</t>
    </rPh>
    <rPh sb="18" eb="21">
      <t>シンセイショ</t>
    </rPh>
    <phoneticPr fontId="5"/>
  </si>
  <si>
    <t>様式等 
※（　）内は未就学児向け事業様式</t>
    <rPh sb="0" eb="2">
      <t>ヨウシキ</t>
    </rPh>
    <rPh sb="2" eb="3">
      <t>トウ</t>
    </rPh>
    <rPh sb="9" eb="10">
      <t>ナイ</t>
    </rPh>
    <rPh sb="11" eb="15">
      <t>ミシュウガクジ</t>
    </rPh>
    <rPh sb="15" eb="16">
      <t>ム</t>
    </rPh>
    <rPh sb="17" eb="19">
      <t>ジギョウ</t>
    </rPh>
    <rPh sb="19" eb="21">
      <t>ヨウシキ</t>
    </rPh>
    <phoneticPr fontId="5"/>
  </si>
  <si>
    <t>第２号様式（第18号様式）
申請事業総括表</t>
    <rPh sb="6" eb="7">
      <t>ダイ</t>
    </rPh>
    <rPh sb="9" eb="10">
      <t>ゴウ</t>
    </rPh>
    <rPh sb="10" eb="12">
      <t>ヨウシキ</t>
    </rPh>
    <phoneticPr fontId="5"/>
  </si>
  <si>
    <t>第３号様式（第19号様式）　
事業実施計画書</t>
    <rPh sb="0" eb="1">
      <t>ダイ</t>
    </rPh>
    <rPh sb="2" eb="3">
      <t>ゴウ</t>
    </rPh>
    <rPh sb="3" eb="5">
      <t>ヨウシキ</t>
    </rPh>
    <rPh sb="15" eb="17">
      <t>ジギョウ</t>
    </rPh>
    <rPh sb="17" eb="19">
      <t>ジッシ</t>
    </rPh>
    <rPh sb="19" eb="22">
      <t>ケイカクショ</t>
    </rPh>
    <phoneticPr fontId="5"/>
  </si>
  <si>
    <t>第４号様式（第20号様式）　
収支予算書</t>
    <rPh sb="0" eb="1">
      <t>ダイ</t>
    </rPh>
    <rPh sb="2" eb="3">
      <t>ゴウ</t>
    </rPh>
    <rPh sb="3" eb="5">
      <t>ヨウシキ</t>
    </rPh>
    <rPh sb="15" eb="17">
      <t>シュウシ</t>
    </rPh>
    <rPh sb="17" eb="20">
      <t>ヨサンショ</t>
    </rPh>
    <phoneticPr fontId="5"/>
  </si>
  <si>
    <t>第５号様式（第21号様式）　
確認書</t>
    <rPh sb="2" eb="5">
      <t>ゴウヨウシキ</t>
    </rPh>
    <rPh sb="15" eb="18">
      <t>カクニンショ</t>
    </rPh>
    <phoneticPr fontId="5"/>
  </si>
  <si>
    <t>第６号様式（第22号様式）　
公金取扱者設置届出書</t>
    <rPh sb="0" eb="1">
      <t>ダイ</t>
    </rPh>
    <rPh sb="2" eb="5">
      <t>ゴウヨウシキ</t>
    </rPh>
    <rPh sb="15" eb="19">
      <t>コウキントリアツカ</t>
    </rPh>
    <rPh sb="19" eb="20">
      <t>シャ</t>
    </rPh>
    <rPh sb="20" eb="22">
      <t>セッチ</t>
    </rPh>
    <rPh sb="22" eb="25">
      <t>トドケデショ</t>
    </rPh>
    <phoneticPr fontId="5"/>
  </si>
  <si>
    <t>第７号様式（第23号様式）　
分担金の特別申請書</t>
    <rPh sb="0" eb="1">
      <t>ダイ</t>
    </rPh>
    <rPh sb="2" eb="3">
      <t>ゴウ</t>
    </rPh>
    <rPh sb="3" eb="5">
      <t>ヨウシキ</t>
    </rPh>
    <rPh sb="15" eb="18">
      <t>ブンタンキン</t>
    </rPh>
    <rPh sb="19" eb="21">
      <t>トクベツ</t>
    </rPh>
    <rPh sb="21" eb="24">
      <t>シンセイショ</t>
    </rPh>
    <phoneticPr fontId="5"/>
  </si>
  <si>
    <t>第８号様式（第24号様式）　
特別申請事業総括表</t>
    <rPh sb="0" eb="1">
      <t>ダイ</t>
    </rPh>
    <rPh sb="2" eb="3">
      <t>ゴウ</t>
    </rPh>
    <rPh sb="3" eb="5">
      <t>ヨウシキ</t>
    </rPh>
    <rPh sb="15" eb="17">
      <t>トクベツ</t>
    </rPh>
    <rPh sb="17" eb="19">
      <t>シンセイ</t>
    </rPh>
    <rPh sb="19" eb="21">
      <t>ジギョウ</t>
    </rPh>
    <rPh sb="21" eb="23">
      <t>ソウカツ</t>
    </rPh>
    <rPh sb="23" eb="24">
      <t>ヒョウ</t>
    </rPh>
    <phoneticPr fontId="5"/>
  </si>
  <si>
    <t>第９号様式（第25号様式）　
事業実施計画書（特別申請用）</t>
    <rPh sb="0" eb="1">
      <t>ダイ</t>
    </rPh>
    <rPh sb="2" eb="3">
      <t>ゴウ</t>
    </rPh>
    <rPh sb="3" eb="5">
      <t>ヨウシキ</t>
    </rPh>
    <rPh sb="15" eb="17">
      <t>ジギョウ</t>
    </rPh>
    <rPh sb="17" eb="19">
      <t>ジッシ</t>
    </rPh>
    <rPh sb="19" eb="22">
      <t>ケイカクショ</t>
    </rPh>
    <rPh sb="23" eb="25">
      <t>トクベツ</t>
    </rPh>
    <rPh sb="25" eb="27">
      <t>シンセイ</t>
    </rPh>
    <rPh sb="27" eb="28">
      <t>ヨウ</t>
    </rPh>
    <phoneticPr fontId="5"/>
  </si>
  <si>
    <t>第10号様式（第26号様式）　
収支予算書（特別申請用）</t>
    <rPh sb="0" eb="1">
      <t>ダイ</t>
    </rPh>
    <rPh sb="3" eb="4">
      <t>ゴウ</t>
    </rPh>
    <rPh sb="4" eb="6">
      <t>ヨウシキ</t>
    </rPh>
    <rPh sb="16" eb="18">
      <t>シュウシ</t>
    </rPh>
    <rPh sb="18" eb="21">
      <t>ヨサンショ</t>
    </rPh>
    <rPh sb="22" eb="24">
      <t>トクベツ</t>
    </rPh>
    <rPh sb="24" eb="26">
      <t>シンセイ</t>
    </rPh>
    <rPh sb="26" eb="27">
      <t>ヨウ</t>
    </rPh>
    <phoneticPr fontId="5"/>
  </si>
  <si>
    <r>
      <t>様式は最新版</t>
    </r>
    <r>
      <rPr>
        <sz val="11"/>
        <color rgb="FFFF0000"/>
        <rFont val="ＭＳ Ｐゴシック"/>
        <family val="3"/>
        <charset val="128"/>
        <scheme val="minor"/>
      </rPr>
      <t>（令和８年度版）</t>
    </r>
    <r>
      <rPr>
        <sz val="11"/>
        <rFont val="ＭＳ Ｐゴシック"/>
        <family val="3"/>
        <charset val="128"/>
        <scheme val="minor"/>
      </rPr>
      <t>を使用しているか。</t>
    </r>
    <rPh sb="0" eb="2">
      <t>ヨウシキ</t>
    </rPh>
    <rPh sb="3" eb="5">
      <t>サイシン</t>
    </rPh>
    <rPh sb="5" eb="6">
      <t>バン</t>
    </rPh>
    <rPh sb="7" eb="9">
      <t>レイワ</t>
    </rPh>
    <rPh sb="10" eb="12">
      <t>ネンド</t>
    </rPh>
    <rPh sb="12" eb="13">
      <t>バン</t>
    </rPh>
    <rPh sb="15" eb="17">
      <t>シヨウ</t>
    </rPh>
    <phoneticPr fontId="5"/>
  </si>
  <si>
    <t>「事業番号」は第１２号様式（第20号様式）の番号と一致しているか。</t>
    <rPh sb="1" eb="3">
      <t>ジギョウ</t>
    </rPh>
    <rPh sb="3" eb="5">
      <t>バンゴウ</t>
    </rPh>
    <rPh sb="7" eb="8">
      <t>ダイ</t>
    </rPh>
    <rPh sb="10" eb="11">
      <t>ゴウ</t>
    </rPh>
    <rPh sb="11" eb="13">
      <t>ヨウシキ</t>
    </rPh>
    <rPh sb="14" eb="15">
      <t>ダイ</t>
    </rPh>
    <rPh sb="17" eb="18">
      <t>ゴウ</t>
    </rPh>
    <rPh sb="18" eb="20">
      <t>ヨウシキ</t>
    </rPh>
    <rPh sb="22" eb="24">
      <t>バンゴウ</t>
    </rPh>
    <rPh sb="25" eb="27">
      <t>イッチ</t>
    </rPh>
    <phoneticPr fontId="5"/>
  </si>
  <si>
    <t>著名指導者・特別講師を招聘しているとき、第16号様式（第32号様式）は添付（明記）されているか。</t>
    <rPh sb="0" eb="2">
      <t>チョメイ</t>
    </rPh>
    <rPh sb="2" eb="5">
      <t>シドウシャ</t>
    </rPh>
    <rPh sb="6" eb="8">
      <t>トクベツ</t>
    </rPh>
    <rPh sb="8" eb="10">
      <t>コウシ</t>
    </rPh>
    <rPh sb="11" eb="13">
      <t>ショウヘイ</t>
    </rPh>
    <rPh sb="20" eb="21">
      <t>ダイ</t>
    </rPh>
    <rPh sb="23" eb="24">
      <t>ゴウ</t>
    </rPh>
    <rPh sb="24" eb="26">
      <t>ヨウシキ</t>
    </rPh>
    <rPh sb="27" eb="28">
      <t>ダイ</t>
    </rPh>
    <rPh sb="30" eb="31">
      <t>ゴウ</t>
    </rPh>
    <rPh sb="31" eb="33">
      <t>ヨウシキ</t>
    </rPh>
    <rPh sb="35" eb="37">
      <t>テンプ</t>
    </rPh>
    <rPh sb="38" eb="40">
      <t>メイキ</t>
    </rPh>
    <phoneticPr fontId="5"/>
  </si>
  <si>
    <t>地区体育･スポーツ協会事務費分は作成・添付しているか。（該当がある場合）</t>
    <rPh sb="28" eb="30">
      <t>ガイトウ</t>
    </rPh>
    <rPh sb="33" eb="35">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</si>
</sst>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m/d;@"/>
    <numFmt numFmtId="177" formatCode="[$-411]ggge&quot;年&quot;m&quot;月&quot;d&quot;日&quot;;@"/>
    <numFmt numFmtId="178" formatCode="&quot;¥&quot;#,##0_);[Red]\(&quot;¥&quot;#,##0\)"/>
    <numFmt numFmtId="179" formatCode="0_);[Red]\(0\)"/>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6"/>
      <color theme="1"/>
      <name val="ＭＳ Ｐゴシック"/>
      <family val="3"/>
      <charset val="128"/>
      <scheme val="minor"/>
    </font>
    <font>
      <sz val="11"/>
      <color theme="1"/>
      <name val="HGP創英角ﾎﾟｯﾌﾟ体"/>
      <family val="3"/>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0"/>
      <color theme="1"/>
      <name val="ＭＳ 明朝"/>
      <family val="1"/>
      <charset val="128"/>
    </font>
    <font>
      <sz val="6"/>
      <name val="ＭＳ Ｐゴシック"/>
      <family val="2"/>
      <charset val="128"/>
      <scheme val="minor"/>
    </font>
    <font>
      <sz val="14"/>
      <color theme="1"/>
      <name val="ＭＳ 明朝"/>
      <family val="1"/>
      <charset val="128"/>
    </font>
    <font>
      <sz val="12"/>
      <color theme="1"/>
      <name val="ＭＳ 明朝"/>
      <family val="1"/>
      <charset val="128"/>
    </font>
    <font>
      <b/>
      <sz val="10"/>
      <color theme="1"/>
      <name val="ＭＳ 明朝"/>
      <family val="1"/>
      <charset val="128"/>
    </font>
    <font>
      <sz val="11"/>
      <color theme="1"/>
      <name val="ＭＳ Ｐゴシック"/>
      <family val="3"/>
      <charset val="128"/>
    </font>
    <font>
      <u/>
      <sz val="11"/>
      <color theme="10"/>
      <name val="ＭＳ Ｐゴシック"/>
      <family val="3"/>
      <charset val="128"/>
      <scheme val="minor"/>
    </font>
    <font>
      <sz val="20"/>
      <color theme="1"/>
      <name val="ＭＳ Ｐゴシック"/>
      <family val="3"/>
      <charset val="128"/>
      <scheme val="minor"/>
    </font>
    <font>
      <sz val="11"/>
      <color theme="1"/>
      <name val="ＭＳ ゴシック"/>
      <family val="3"/>
      <charset val="128"/>
    </font>
    <font>
      <sz val="11"/>
      <color indexed="8"/>
      <name val="ＭＳ Ｐゴシック"/>
      <family val="3"/>
      <charset val="128"/>
    </font>
    <font>
      <sz val="10.5"/>
      <color theme="1"/>
      <name val="Century"/>
      <family val="1"/>
    </font>
    <font>
      <u/>
      <sz val="14"/>
      <color theme="1"/>
      <name val="ＭＳ Ｐゴシック"/>
      <family val="3"/>
      <charset val="128"/>
      <scheme val="minor"/>
    </font>
    <font>
      <u/>
      <sz val="11"/>
      <color indexed="8"/>
      <name val="ＭＳ Ｐゴシック"/>
      <family val="3"/>
      <charset val="128"/>
    </font>
    <font>
      <b/>
      <sz val="14"/>
      <color theme="1"/>
      <name val="ＭＳ 明朝"/>
      <family val="1"/>
      <charset val="128"/>
    </font>
    <font>
      <b/>
      <sz val="8"/>
      <color theme="1"/>
      <name val="ＭＳ 明朝"/>
      <family val="1"/>
      <charset val="128"/>
    </font>
    <font>
      <sz val="11"/>
      <color rgb="FFFF000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sz val="9"/>
      <color theme="1"/>
      <name val="HG丸ｺﾞｼｯｸM-PRO"/>
      <family val="3"/>
      <charset val="128"/>
    </font>
    <font>
      <b/>
      <sz val="18"/>
      <color theme="1"/>
      <name val="HG丸ｺﾞｼｯｸM-PRO"/>
      <family val="3"/>
      <charset val="128"/>
    </font>
    <font>
      <b/>
      <sz val="18"/>
      <color theme="1"/>
      <name val="ＭＳ 明朝"/>
      <family val="1"/>
      <charset val="128"/>
    </font>
    <font>
      <b/>
      <sz val="9"/>
      <color theme="1"/>
      <name val="ＭＳ 明朝"/>
      <family val="1"/>
      <charset val="128"/>
    </font>
    <font>
      <sz val="9"/>
      <color theme="1"/>
      <name val="ＭＳ 明朝"/>
      <family val="1"/>
      <charset val="128"/>
    </font>
    <font>
      <sz val="10"/>
      <color theme="1"/>
      <name val="ＭＳ ゴシック"/>
      <family val="3"/>
      <charset val="128"/>
    </font>
    <font>
      <u/>
      <sz val="11"/>
      <color rgb="FF4375E5"/>
      <name val="ＭＳ Ｐゴシック"/>
      <family val="3"/>
      <charset val="128"/>
      <scheme val="minor"/>
    </font>
    <font>
      <b/>
      <sz val="14"/>
      <color indexed="81"/>
      <name val="MS P ゴシック"/>
      <family val="3"/>
      <charset val="128"/>
    </font>
    <font>
      <sz val="11"/>
      <color rgb="FFFF0000"/>
      <name val="ＭＳ Ｐゴシック"/>
      <family val="3"/>
      <charset val="128"/>
    </font>
    <font>
      <b/>
      <sz val="11"/>
      <color rgb="FFFF0000"/>
      <name val="ＭＳ Ｐゴシック"/>
      <family val="3"/>
      <charset val="128"/>
      <scheme val="minor"/>
    </font>
    <font>
      <u val="double"/>
      <sz val="11"/>
      <color rgb="FFFF0000"/>
      <name val="HGP創英角ｺﾞｼｯｸUB"/>
      <family val="3"/>
      <charset val="128"/>
    </font>
    <font>
      <sz val="11"/>
      <color rgb="FFFF0000"/>
      <name val="HGP創英角ｺﾞｼｯｸUB"/>
      <family val="3"/>
      <charset val="128"/>
    </font>
    <font>
      <sz val="12"/>
      <color rgb="FFFF0000"/>
      <name val="ＭＳ Ｐゴシック"/>
      <family val="3"/>
      <charset val="128"/>
      <scheme val="minor"/>
    </font>
    <font>
      <b/>
      <sz val="10"/>
      <color rgb="FFFF0000"/>
      <name val="ＭＳ 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9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auto="1"/>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hair">
        <color indexed="64"/>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s>
  <cellStyleXfs count="7">
    <xf numFmtId="0" fontId="0" fillId="0" borderId="0">
      <alignment vertical="center"/>
    </xf>
    <xf numFmtId="0" fontId="4" fillId="0" borderId="0">
      <alignment vertical="center"/>
    </xf>
    <xf numFmtId="38" fontId="9" fillId="0" borderId="0" applyFont="0" applyFill="0" applyBorder="0" applyAlignment="0" applyProtection="0">
      <alignment vertical="center"/>
    </xf>
    <xf numFmtId="0" fontId="3" fillId="0" borderId="0">
      <alignment vertical="center"/>
    </xf>
    <xf numFmtId="0" fontId="22"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33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0" xfId="0" applyAlignment="1">
      <alignment horizontal="right" vertical="center"/>
    </xf>
    <xf numFmtId="0" fontId="0" fillId="0" borderId="30" xfId="0" applyBorder="1" applyAlignment="1">
      <alignment horizontal="center" vertical="center"/>
    </xf>
    <xf numFmtId="38" fontId="9" fillId="0" borderId="0" xfId="2" applyFont="1">
      <alignment vertical="center"/>
    </xf>
    <xf numFmtId="38" fontId="9" fillId="0" borderId="4" xfId="2" applyFont="1" applyBorder="1">
      <alignment vertical="center"/>
    </xf>
    <xf numFmtId="38" fontId="9" fillId="0" borderId="11" xfId="2" applyFont="1" applyBorder="1">
      <alignment vertical="center"/>
    </xf>
    <xf numFmtId="0" fontId="0" fillId="0" borderId="34" xfId="0" applyBorder="1">
      <alignment vertical="center"/>
    </xf>
    <xf numFmtId="38" fontId="9" fillId="0" borderId="7" xfId="2" applyFont="1" applyBorder="1">
      <alignment vertical="center"/>
    </xf>
    <xf numFmtId="0" fontId="0" fillId="0" borderId="37" xfId="0" applyBorder="1">
      <alignment vertical="center"/>
    </xf>
    <xf numFmtId="38" fontId="9" fillId="0" borderId="12" xfId="2" applyFont="1" applyBorder="1">
      <alignment vertical="center"/>
    </xf>
    <xf numFmtId="0" fontId="0" fillId="0" borderId="40" xfId="0" applyBorder="1">
      <alignment vertical="center"/>
    </xf>
    <xf numFmtId="38" fontId="9" fillId="0" borderId="4" xfId="2" applyFont="1" applyBorder="1" applyAlignment="1">
      <alignment horizontal="center" vertical="center"/>
    </xf>
    <xf numFmtId="0" fontId="0" fillId="0" borderId="41" xfId="0" applyBorder="1">
      <alignment vertical="center"/>
    </xf>
    <xf numFmtId="38" fontId="12" fillId="0" borderId="42" xfId="2" applyFont="1" applyBorder="1">
      <alignment vertical="center"/>
    </xf>
    <xf numFmtId="0" fontId="0" fillId="0" borderId="45" xfId="0" applyBorder="1">
      <alignment vertical="center"/>
    </xf>
    <xf numFmtId="38" fontId="12" fillId="0" borderId="46" xfId="2" applyFont="1" applyBorder="1">
      <alignment vertical="center"/>
    </xf>
    <xf numFmtId="0" fontId="0" fillId="0" borderId="46" xfId="0" applyBorder="1">
      <alignment vertical="center"/>
    </xf>
    <xf numFmtId="0" fontId="0" fillId="0" borderId="47" xfId="0" applyBorder="1" applyAlignment="1">
      <alignment horizontal="center" vertical="center"/>
    </xf>
    <xf numFmtId="0" fontId="0" fillId="0" borderId="27" xfId="0" applyBorder="1">
      <alignment vertical="center"/>
    </xf>
    <xf numFmtId="38" fontId="12" fillId="0" borderId="3" xfId="2" applyFont="1" applyBorder="1">
      <alignment vertical="center"/>
    </xf>
    <xf numFmtId="38" fontId="12" fillId="0" borderId="28" xfId="2" applyFont="1" applyBorder="1">
      <alignment vertical="center"/>
    </xf>
    <xf numFmtId="0" fontId="0" fillId="0" borderId="28" xfId="0" applyBorder="1">
      <alignment vertical="center"/>
    </xf>
    <xf numFmtId="0" fontId="0" fillId="0" borderId="29" xfId="0" applyBorder="1" applyAlignment="1">
      <alignment horizontal="center" vertical="center"/>
    </xf>
    <xf numFmtId="0" fontId="0" fillId="0" borderId="4" xfId="0" applyBorder="1">
      <alignment vertical="center"/>
    </xf>
    <xf numFmtId="0" fontId="0" fillId="0" borderId="3" xfId="0" applyBorder="1" applyAlignment="1">
      <alignment horizontal="left" vertical="center"/>
    </xf>
    <xf numFmtId="56" fontId="0" fillId="0" borderId="30" xfId="0" applyNumberFormat="1" applyBorder="1" applyAlignment="1">
      <alignment horizontal="center" vertical="center"/>
    </xf>
    <xf numFmtId="0" fontId="0" fillId="0" borderId="3" xfId="0" applyBorder="1">
      <alignment vertical="center"/>
    </xf>
    <xf numFmtId="0" fontId="0" fillId="0" borderId="3" xfId="0" applyBorder="1" applyAlignment="1">
      <alignment vertical="center" wrapText="1"/>
    </xf>
    <xf numFmtId="0" fontId="13" fillId="0" borderId="4" xfId="0" applyFont="1" applyBorder="1" applyAlignment="1">
      <alignment vertical="center" wrapText="1"/>
    </xf>
    <xf numFmtId="38" fontId="9" fillId="0" borderId="3" xfId="2" applyFont="1" applyBorder="1" applyAlignment="1">
      <alignment horizontal="right" vertical="center"/>
    </xf>
    <xf numFmtId="38" fontId="9" fillId="0" borderId="3" xfId="2" applyFont="1" applyBorder="1" applyAlignment="1">
      <alignment horizontal="center" vertical="center"/>
    </xf>
    <xf numFmtId="0" fontId="0" fillId="0" borderId="3" xfId="0" applyBorder="1" applyAlignment="1">
      <alignment horizontal="left" vertical="center" wrapText="1"/>
    </xf>
    <xf numFmtId="0" fontId="0" fillId="0" borderId="0" xfId="0" applyAlignment="1">
      <alignment horizontal="left" vertical="center"/>
    </xf>
    <xf numFmtId="0" fontId="0" fillId="0" borderId="50"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53" xfId="0" applyBorder="1" applyAlignment="1">
      <alignment horizontal="center" vertical="center" shrinkToFit="1"/>
    </xf>
    <xf numFmtId="0" fontId="15" fillId="0" borderId="0" xfId="0" applyFont="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49" xfId="0" applyBorder="1"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1"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2" xfId="0" applyBorder="1" applyAlignment="1">
      <alignment horizontal="center" vertical="center" shrinkToFit="1"/>
    </xf>
    <xf numFmtId="0" fontId="0" fillId="0" borderId="1" xfId="0" applyBorder="1" applyAlignment="1">
      <alignment horizontal="center" vertical="center" shrinkToFit="1"/>
    </xf>
    <xf numFmtId="0" fontId="0" fillId="0" borderId="12" xfId="0" applyBorder="1" applyAlignment="1">
      <alignment horizontal="center" vertical="center"/>
    </xf>
    <xf numFmtId="0" fontId="0" fillId="0" borderId="2" xfId="0" applyBorder="1" applyAlignment="1">
      <alignment horizontal="center" vertical="center"/>
    </xf>
    <xf numFmtId="56" fontId="0" fillId="0" borderId="40" xfId="0" applyNumberFormat="1" applyBorder="1" applyAlignment="1">
      <alignment horizontal="center" vertical="center"/>
    </xf>
    <xf numFmtId="0" fontId="0" fillId="0" borderId="2" xfId="0" applyBorder="1" applyAlignment="1">
      <alignment horizontal="center" vertical="center" shrinkToFit="1"/>
    </xf>
    <xf numFmtId="176" fontId="11" fillId="0" borderId="0" xfId="0" applyNumberFormat="1" applyFont="1" applyAlignment="1">
      <alignment horizontal="left"/>
    </xf>
    <xf numFmtId="176" fontId="11" fillId="0" borderId="9"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50" xfId="0" applyNumberFormat="1" applyFont="1" applyBorder="1" applyAlignment="1">
      <alignment horizontal="center" vertical="center"/>
    </xf>
    <xf numFmtId="0" fontId="12" fillId="0" borderId="0" xfId="0" applyFont="1">
      <alignment vertical="center"/>
    </xf>
    <xf numFmtId="0" fontId="13" fillId="0" borderId="0" xfId="0" applyFont="1" applyAlignment="1">
      <alignment horizontal="righ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56" fontId="0" fillId="0" borderId="58" xfId="0" applyNumberFormat="1" applyBorder="1" applyAlignment="1">
      <alignment horizontal="center" vertical="center"/>
    </xf>
    <xf numFmtId="176" fontId="11" fillId="0" borderId="0" xfId="0" applyNumberFormat="1" applyFont="1" applyAlignment="1">
      <alignment horizontal="left" vertical="center"/>
    </xf>
    <xf numFmtId="0" fontId="0" fillId="0" borderId="69" xfId="0" applyBorder="1" applyAlignment="1">
      <alignment horizontal="center" vertical="center"/>
    </xf>
    <xf numFmtId="0" fontId="0" fillId="0" borderId="70" xfId="0" applyBorder="1">
      <alignment vertical="center"/>
    </xf>
    <xf numFmtId="0" fontId="0" fillId="0" borderId="71" xfId="0" applyBorder="1" applyAlignment="1">
      <alignment horizontal="center" vertical="center"/>
    </xf>
    <xf numFmtId="0" fontId="0" fillId="0" borderId="71" xfId="0" applyBorder="1">
      <alignment vertical="center"/>
    </xf>
    <xf numFmtId="0" fontId="0" fillId="0" borderId="72" xfId="0" applyBorder="1" applyAlignment="1">
      <alignment horizontal="center" vertical="center"/>
    </xf>
    <xf numFmtId="0" fontId="0" fillId="0" borderId="73" xfId="0" applyBorder="1">
      <alignment vertical="center"/>
    </xf>
    <xf numFmtId="0" fontId="0" fillId="0" borderId="72" xfId="0" applyBorder="1">
      <alignment vertical="center"/>
    </xf>
    <xf numFmtId="0" fontId="0" fillId="0" borderId="15" xfId="0" applyBorder="1">
      <alignment vertical="center"/>
    </xf>
    <xf numFmtId="0" fontId="0" fillId="0" borderId="74" xfId="0" applyBorder="1" applyAlignment="1">
      <alignment horizontal="center" vertical="center"/>
    </xf>
    <xf numFmtId="0" fontId="0" fillId="0" borderId="74" xfId="0" applyBorder="1">
      <alignment vertical="center"/>
    </xf>
    <xf numFmtId="0" fontId="0" fillId="0" borderId="31" xfId="0" applyBorder="1" applyAlignment="1">
      <alignment horizontal="center" vertical="center"/>
    </xf>
    <xf numFmtId="0" fontId="0" fillId="0" borderId="68" xfId="0" applyBorder="1">
      <alignment vertical="center"/>
    </xf>
    <xf numFmtId="0" fontId="0" fillId="0" borderId="31" xfId="0" applyBorder="1">
      <alignment vertical="center"/>
    </xf>
    <xf numFmtId="0" fontId="0" fillId="0" borderId="67" xfId="0" applyBorder="1">
      <alignment vertical="center"/>
    </xf>
    <xf numFmtId="0" fontId="0" fillId="0" borderId="66" xfId="0" applyBorder="1" applyAlignment="1">
      <alignment horizontal="center" vertical="center"/>
    </xf>
    <xf numFmtId="0" fontId="0" fillId="0" borderId="66" xfId="0" applyBorder="1">
      <alignment vertical="center"/>
    </xf>
    <xf numFmtId="0" fontId="0" fillId="0" borderId="65" xfId="0" applyBorder="1" applyAlignment="1">
      <alignment horizontal="center" vertical="center"/>
    </xf>
    <xf numFmtId="0" fontId="0" fillId="0" borderId="22" xfId="0" applyBorder="1">
      <alignment vertical="center"/>
    </xf>
    <xf numFmtId="0" fontId="0" fillId="0" borderId="65" xfId="0" applyBorder="1">
      <alignment vertical="center"/>
    </xf>
    <xf numFmtId="0" fontId="0" fillId="0" borderId="77" xfId="0" applyBorder="1">
      <alignment vertical="center"/>
    </xf>
    <xf numFmtId="0" fontId="24" fillId="0" borderId="0" xfId="0" applyFont="1" applyAlignment="1">
      <alignment horizontal="left" vertical="center" indent="3"/>
    </xf>
    <xf numFmtId="0" fontId="21" fillId="0" borderId="0" xfId="0" applyFont="1" applyAlignment="1">
      <alignment horizontal="left" vertical="center" indent="3"/>
    </xf>
    <xf numFmtId="0" fontId="26" fillId="0" borderId="0" xfId="0" applyFont="1" applyAlignment="1">
      <alignment horizontal="justify" vertical="center"/>
    </xf>
    <xf numFmtId="0" fontId="21" fillId="0" borderId="0" xfId="0" applyFont="1" applyAlignment="1">
      <alignment horizontal="left" vertical="center" indent="2"/>
    </xf>
    <xf numFmtId="0" fontId="21" fillId="0" borderId="0" xfId="0" applyFont="1" applyAlignment="1">
      <alignment horizontal="left" vertical="center" indent="1"/>
    </xf>
    <xf numFmtId="0" fontId="21" fillId="0" borderId="0" xfId="0" applyFont="1" applyAlignment="1">
      <alignment horizontal="left" vertical="center" indent="11"/>
    </xf>
    <xf numFmtId="0" fontId="27" fillId="0" borderId="0" xfId="0" applyFont="1" applyAlignment="1">
      <alignment horizontal="right" vertical="center"/>
    </xf>
    <xf numFmtId="0" fontId="16" fillId="0" borderId="0" xfId="5" applyFont="1">
      <alignment vertical="center"/>
    </xf>
    <xf numFmtId="178" fontId="16" fillId="0" borderId="0" xfId="5" applyNumberFormat="1" applyFont="1">
      <alignment vertical="center"/>
    </xf>
    <xf numFmtId="0" fontId="19" fillId="0" borderId="0" xfId="5" applyFont="1" applyAlignment="1">
      <alignment vertical="center" shrinkToFit="1"/>
    </xf>
    <xf numFmtId="177" fontId="16" fillId="0" borderId="0" xfId="5" applyNumberFormat="1" applyFont="1">
      <alignment vertical="center"/>
    </xf>
    <xf numFmtId="0" fontId="16" fillId="0" borderId="0" xfId="5" applyFont="1" applyAlignment="1">
      <alignment horizontal="center" vertical="center"/>
    </xf>
    <xf numFmtId="178" fontId="16" fillId="0" borderId="0" xfId="5" applyNumberFormat="1" applyFont="1" applyAlignment="1">
      <alignment horizontal="center" vertical="center"/>
    </xf>
    <xf numFmtId="0" fontId="18" fillId="0" borderId="0" xfId="5" applyFont="1">
      <alignment vertical="center"/>
    </xf>
    <xf numFmtId="0" fontId="31" fillId="0" borderId="2" xfId="0" applyFont="1" applyBorder="1">
      <alignment vertical="center"/>
    </xf>
    <xf numFmtId="0" fontId="0" fillId="0" borderId="53" xfId="0" applyBorder="1">
      <alignment vertical="center"/>
    </xf>
    <xf numFmtId="0" fontId="32" fillId="0" borderId="5" xfId="0" applyFont="1" applyBorder="1">
      <alignment vertical="center"/>
    </xf>
    <xf numFmtId="0" fontId="32" fillId="0" borderId="13" xfId="0" applyFont="1" applyBorder="1">
      <alignment vertical="center"/>
    </xf>
    <xf numFmtId="0" fontId="32" fillId="0" borderId="8" xfId="0" applyFont="1" applyBorder="1">
      <alignment vertical="center"/>
    </xf>
    <xf numFmtId="0" fontId="32" fillId="0" borderId="2" xfId="0" applyFont="1" applyBorder="1">
      <alignment vertical="center"/>
    </xf>
    <xf numFmtId="0" fontId="32" fillId="0" borderId="1" xfId="0" applyFont="1" applyBorder="1">
      <alignment vertical="center"/>
    </xf>
    <xf numFmtId="0" fontId="32" fillId="0" borderId="1" xfId="0" applyFont="1" applyBorder="1" applyAlignment="1">
      <alignment vertical="center" wrapText="1"/>
    </xf>
    <xf numFmtId="0" fontId="32" fillId="0" borderId="10" xfId="0" applyFont="1" applyBorder="1" applyAlignment="1">
      <alignment vertical="center" wrapText="1"/>
    </xf>
    <xf numFmtId="0" fontId="32" fillId="0" borderId="10" xfId="0" applyFont="1" applyBorder="1">
      <alignment vertical="center"/>
    </xf>
    <xf numFmtId="0" fontId="32" fillId="0" borderId="8" xfId="0" applyFont="1" applyBorder="1" applyAlignment="1">
      <alignment vertical="center" wrapText="1"/>
    </xf>
    <xf numFmtId="0" fontId="32" fillId="0" borderId="2" xfId="0" applyFont="1" applyBorder="1" applyAlignment="1">
      <alignment vertical="center" wrapText="1"/>
    </xf>
    <xf numFmtId="0" fontId="32" fillId="0" borderId="5" xfId="0" applyFont="1" applyBorder="1" applyAlignment="1">
      <alignment vertical="center" wrapText="1"/>
    </xf>
    <xf numFmtId="0" fontId="32" fillId="0" borderId="8" xfId="0" applyFont="1" applyBorder="1" applyAlignment="1">
      <alignment vertical="center" shrinkToFit="1"/>
    </xf>
    <xf numFmtId="0" fontId="31" fillId="0" borderId="0" xfId="0" applyFont="1">
      <alignment vertical="center"/>
    </xf>
    <xf numFmtId="0" fontId="35" fillId="0" borderId="0" xfId="6" applyFont="1" applyAlignment="1">
      <alignment horizontal="center" vertical="center"/>
    </xf>
    <xf numFmtId="0" fontId="34" fillId="0" borderId="0" xfId="6" applyFont="1">
      <alignment vertical="center"/>
    </xf>
    <xf numFmtId="0" fontId="34" fillId="0" borderId="0" xfId="6" applyFont="1" applyAlignment="1">
      <alignment horizontal="right" vertical="center"/>
    </xf>
    <xf numFmtId="177" fontId="34" fillId="0" borderId="0" xfId="6" applyNumberFormat="1" applyFont="1" applyAlignment="1">
      <alignment horizontal="right" vertical="center"/>
    </xf>
    <xf numFmtId="178" fontId="34" fillId="0" borderId="0" xfId="6" applyNumberFormat="1" applyFont="1" applyAlignment="1">
      <alignment horizontal="right" vertical="center"/>
    </xf>
    <xf numFmtId="177" fontId="34" fillId="0" borderId="0" xfId="6" applyNumberFormat="1" applyFont="1">
      <alignment vertical="center"/>
    </xf>
    <xf numFmtId="0" fontId="34" fillId="0" borderId="0" xfId="6" applyFont="1" applyAlignment="1">
      <alignment horizontal="center" vertical="center"/>
    </xf>
    <xf numFmtId="0" fontId="38" fillId="0" borderId="0" xfId="6" applyFont="1">
      <alignment vertical="center"/>
    </xf>
    <xf numFmtId="0" fontId="16" fillId="0" borderId="0" xfId="6" applyFont="1" applyAlignment="1">
      <alignment horizontal="right" vertical="center"/>
    </xf>
    <xf numFmtId="178" fontId="38" fillId="0" borderId="78" xfId="6" applyNumberFormat="1" applyFont="1" applyBorder="1" applyAlignment="1">
      <alignment horizontal="right" vertical="center" shrinkToFit="1"/>
    </xf>
    <xf numFmtId="5" fontId="38" fillId="0" borderId="78" xfId="6" applyNumberFormat="1" applyFont="1" applyBorder="1" applyAlignment="1">
      <alignment horizontal="right" vertical="center" shrinkToFit="1"/>
    </xf>
    <xf numFmtId="38" fontId="9" fillId="0" borderId="0" xfId="2" applyFont="1" applyAlignment="1">
      <alignment horizontal="center" vertical="center" shrinkToFit="1"/>
    </xf>
    <xf numFmtId="0" fontId="16" fillId="0" borderId="0" xfId="5" applyFont="1" applyAlignment="1">
      <alignment horizontal="right" vertical="top"/>
    </xf>
    <xf numFmtId="0" fontId="11" fillId="0" borderId="81"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18" xfId="0" applyFont="1" applyBorder="1" applyAlignment="1">
      <alignment horizontal="center" vertical="center" shrinkToFit="1"/>
    </xf>
    <xf numFmtId="0" fontId="16" fillId="0" borderId="0" xfId="5" applyFont="1" applyAlignment="1">
      <alignment horizontal="center" vertical="center" shrinkToFit="1"/>
    </xf>
    <xf numFmtId="178" fontId="16" fillId="0" borderId="0" xfId="5" applyNumberFormat="1" applyFont="1" applyAlignment="1">
      <alignment horizontal="center" vertical="top" shrinkToFit="1"/>
    </xf>
    <xf numFmtId="0" fontId="20" fillId="0" borderId="0" xfId="5" applyFont="1">
      <alignment vertical="center"/>
    </xf>
    <xf numFmtId="0" fontId="32" fillId="0" borderId="1" xfId="0" applyFont="1" applyBorder="1" applyAlignment="1">
      <alignment vertical="center" shrinkToFit="1"/>
    </xf>
    <xf numFmtId="0" fontId="32" fillId="2" borderId="28" xfId="0" applyFont="1" applyFill="1" applyBorder="1">
      <alignment vertical="center"/>
    </xf>
    <xf numFmtId="0" fontId="32" fillId="2" borderId="10" xfId="0" applyFont="1" applyFill="1" applyBorder="1">
      <alignment vertical="center"/>
    </xf>
    <xf numFmtId="0" fontId="32" fillId="2" borderId="26" xfId="0" applyFont="1" applyFill="1" applyBorder="1">
      <alignment vertical="center"/>
    </xf>
    <xf numFmtId="0" fontId="32" fillId="2" borderId="24" xfId="0" applyFont="1" applyFill="1" applyBorder="1" applyAlignment="1">
      <alignment horizontal="left" vertical="center" wrapText="1" shrinkToFit="1"/>
    </xf>
    <xf numFmtId="0" fontId="32" fillId="2" borderId="26" xfId="0" applyFont="1" applyFill="1" applyBorder="1" applyAlignment="1">
      <alignment vertical="center" wrapText="1"/>
    </xf>
    <xf numFmtId="0" fontId="32" fillId="2" borderId="30" xfId="0" applyFont="1" applyFill="1" applyBorder="1" applyAlignment="1">
      <alignment horizontal="left" vertical="center" shrinkToFit="1"/>
    </xf>
    <xf numFmtId="0" fontId="0" fillId="0" borderId="90" xfId="0" applyBorder="1">
      <alignment vertical="center"/>
    </xf>
    <xf numFmtId="0" fontId="0" fillId="0" borderId="91" xfId="0" applyBorder="1">
      <alignment vertical="center"/>
    </xf>
    <xf numFmtId="0" fontId="0" fillId="0" borderId="92" xfId="0" applyBorder="1">
      <alignment vertical="center"/>
    </xf>
    <xf numFmtId="0" fontId="40" fillId="0" borderId="91" xfId="4" applyFont="1" applyFill="1" applyBorder="1" applyAlignment="1">
      <alignment horizontal="center" vertical="center"/>
    </xf>
    <xf numFmtId="0" fontId="21" fillId="0" borderId="91" xfId="0" applyFont="1" applyBorder="1">
      <alignment vertical="center"/>
    </xf>
    <xf numFmtId="0" fontId="31" fillId="0" borderId="91" xfId="0" applyFont="1" applyBorder="1">
      <alignment vertical="center"/>
    </xf>
    <xf numFmtId="0" fontId="33" fillId="0" borderId="90" xfId="0" applyFont="1" applyBorder="1">
      <alignment vertical="center"/>
    </xf>
    <xf numFmtId="0" fontId="22" fillId="0" borderId="91" xfId="4" applyFill="1" applyBorder="1">
      <alignment vertical="center"/>
    </xf>
    <xf numFmtId="0" fontId="0" fillId="0" borderId="94" xfId="0" applyBorder="1">
      <alignment vertical="center"/>
    </xf>
    <xf numFmtId="0" fontId="0" fillId="0" borderId="95" xfId="0" applyBorder="1">
      <alignment vertical="center"/>
    </xf>
    <xf numFmtId="0" fontId="46" fillId="0" borderId="90" xfId="0" applyFont="1" applyBorder="1">
      <alignment vertical="center"/>
    </xf>
    <xf numFmtId="0" fontId="46" fillId="0" borderId="91" xfId="0" applyFont="1" applyBorder="1">
      <alignment vertical="center"/>
    </xf>
    <xf numFmtId="0" fontId="46" fillId="0" borderId="92" xfId="0" applyFont="1" applyBorder="1">
      <alignment vertical="center"/>
    </xf>
    <xf numFmtId="177" fontId="16" fillId="0" borderId="0" xfId="5" applyNumberFormat="1" applyFont="1" applyAlignment="1">
      <alignment vertical="center" shrinkToFit="1"/>
    </xf>
    <xf numFmtId="0" fontId="48" fillId="0" borderId="0" xfId="5" applyFont="1">
      <alignment vertical="center"/>
    </xf>
    <xf numFmtId="0" fontId="0" fillId="0" borderId="96" xfId="0" applyBorder="1">
      <alignment vertical="center"/>
    </xf>
    <xf numFmtId="0" fontId="12" fillId="0" borderId="96" xfId="0" applyFont="1" applyBorder="1">
      <alignment vertical="center"/>
    </xf>
    <xf numFmtId="0" fontId="32" fillId="0" borderId="13" xfId="0" applyFont="1" applyBorder="1" applyAlignment="1">
      <alignment vertical="center" shrinkToFit="1"/>
    </xf>
    <xf numFmtId="0" fontId="32" fillId="2" borderId="1" xfId="0" applyFont="1" applyFill="1" applyBorder="1">
      <alignment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23" fillId="0" borderId="89" xfId="0" applyFont="1" applyBorder="1" applyAlignment="1">
      <alignment horizontal="center" vertical="center"/>
    </xf>
    <xf numFmtId="0" fontId="46" fillId="0" borderId="96" xfId="0" applyFont="1" applyBorder="1" applyAlignment="1">
      <alignment horizontal="left" vertical="center" shrinkToFit="1"/>
    </xf>
    <xf numFmtId="0" fontId="22" fillId="0" borderId="90" xfId="4" applyFill="1" applyBorder="1" applyAlignment="1">
      <alignment horizontal="center" vertical="center"/>
    </xf>
    <xf numFmtId="0" fontId="22" fillId="0" borderId="91" xfId="4" applyFill="1" applyBorder="1" applyAlignment="1">
      <alignment horizontal="center" vertical="center"/>
    </xf>
    <xf numFmtId="0" fontId="40" fillId="0" borderId="93" xfId="4" applyFont="1" applyFill="1" applyBorder="1" applyAlignment="1">
      <alignment horizontal="center" vertical="center"/>
    </xf>
    <xf numFmtId="0" fontId="40" fillId="0" borderId="94" xfId="4" applyFont="1" applyFill="1" applyBorder="1" applyAlignment="1">
      <alignment horizontal="center" vertical="center"/>
    </xf>
    <xf numFmtId="0" fontId="40" fillId="0" borderId="90" xfId="4" applyFont="1" applyFill="1" applyBorder="1" applyAlignment="1">
      <alignment horizontal="center" vertical="center"/>
    </xf>
    <xf numFmtId="0" fontId="40" fillId="0" borderId="91" xfId="4" applyFont="1" applyFill="1" applyBorder="1" applyAlignment="1">
      <alignment horizontal="center" vertical="center"/>
    </xf>
    <xf numFmtId="0" fontId="7" fillId="0" borderId="0" xfId="0" applyFont="1" applyAlignment="1">
      <alignment horizontal="center" vertical="center"/>
    </xf>
    <xf numFmtId="0" fontId="8" fillId="0" borderId="22"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18" xfId="0" applyFont="1" applyBorder="1" applyAlignment="1">
      <alignment horizontal="center" vertical="center" textRotation="255"/>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0" fillId="0" borderId="20" xfId="0" applyBorder="1" applyAlignment="1">
      <alignment horizontal="left"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23" xfId="0" applyBorder="1" applyAlignment="1">
      <alignment vertical="center" wrapText="1"/>
    </xf>
    <xf numFmtId="0" fontId="0" fillId="0" borderId="23" xfId="0" applyBorder="1">
      <alignment vertical="center"/>
    </xf>
    <xf numFmtId="0" fontId="0" fillId="0" borderId="24" xfId="0" applyBorder="1">
      <alignment vertical="center"/>
    </xf>
    <xf numFmtId="0" fontId="32" fillId="2" borderId="29" xfId="0" applyFont="1" applyFill="1" applyBorder="1" applyAlignment="1">
      <alignment horizontal="left" vertical="center" wrapText="1"/>
    </xf>
    <xf numFmtId="0" fontId="32" fillId="2" borderId="23" xfId="0" applyFont="1" applyFill="1" applyBorder="1" applyAlignment="1">
      <alignment horizontal="left" vertical="center"/>
    </xf>
    <xf numFmtId="0" fontId="32" fillId="2" borderId="29" xfId="0" applyFont="1" applyFill="1" applyBorder="1" applyAlignment="1">
      <alignment horizontal="left" vertical="center" wrapText="1" shrinkToFit="1"/>
    </xf>
    <xf numFmtId="0" fontId="32" fillId="2" borderId="23" xfId="0" applyFont="1" applyFill="1" applyBorder="1" applyAlignment="1">
      <alignment horizontal="left" vertical="center" shrinkToFit="1"/>
    </xf>
    <xf numFmtId="0" fontId="32" fillId="2" borderId="24" xfId="0" applyFont="1" applyFill="1" applyBorder="1" applyAlignment="1">
      <alignment horizontal="left" vertical="center" shrinkToFit="1"/>
    </xf>
    <xf numFmtId="0" fontId="43" fillId="2" borderId="79" xfId="0" applyFont="1" applyFill="1" applyBorder="1" applyAlignment="1">
      <alignment horizontal="left" vertical="center" wrapText="1"/>
    </xf>
    <xf numFmtId="0" fontId="43" fillId="2" borderId="65" xfId="0" applyFont="1" applyFill="1" applyBorder="1" applyAlignment="1">
      <alignment horizontal="left" vertical="center" wrapText="1"/>
    </xf>
    <xf numFmtId="0" fontId="43" fillId="2" borderId="86" xfId="0" applyFont="1" applyFill="1" applyBorder="1" applyAlignment="1">
      <alignment horizontal="left" vertical="center" wrapText="1"/>
    </xf>
    <xf numFmtId="0" fontId="43" fillId="2" borderId="63" xfId="0" applyFont="1" applyFill="1" applyBorder="1" applyAlignment="1">
      <alignment horizontal="left" vertical="center" wrapText="1"/>
    </xf>
    <xf numFmtId="0" fontId="43" fillId="2" borderId="80" xfId="0" applyFont="1" applyFill="1" applyBorder="1" applyAlignment="1">
      <alignment horizontal="left" vertical="center" wrapText="1"/>
    </xf>
    <xf numFmtId="0" fontId="43" fillId="2" borderId="61" xfId="0" applyFont="1" applyFill="1" applyBorder="1" applyAlignment="1">
      <alignment horizontal="left" vertical="center" wrapText="1"/>
    </xf>
    <xf numFmtId="0" fontId="0" fillId="0" borderId="29"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xf>
    <xf numFmtId="0" fontId="32" fillId="0" borderId="28" xfId="0" applyFont="1" applyBorder="1">
      <alignment vertical="center"/>
    </xf>
    <xf numFmtId="0" fontId="32" fillId="0" borderId="26" xfId="0" applyFont="1" applyBorder="1">
      <alignment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29" xfId="0" applyBorder="1">
      <alignment vertical="center"/>
    </xf>
    <xf numFmtId="0" fontId="14" fillId="0" borderId="0" xfId="0" applyFont="1" applyAlignment="1">
      <alignment horizontal="center" vertical="center"/>
    </xf>
    <xf numFmtId="38" fontId="11" fillId="0" borderId="36" xfId="2" applyFont="1" applyBorder="1" applyAlignment="1">
      <alignment horizontal="left" vertical="center"/>
    </xf>
    <xf numFmtId="38" fontId="11" fillId="0" borderId="35" xfId="2" applyFont="1" applyBorder="1" applyAlignment="1">
      <alignment horizontal="left" vertical="center"/>
    </xf>
    <xf numFmtId="38" fontId="9" fillId="0" borderId="33" xfId="2" applyFont="1" applyBorder="1" applyAlignment="1">
      <alignment horizontal="center" vertical="center"/>
    </xf>
    <xf numFmtId="38" fontId="9" fillId="0" borderId="32" xfId="2" applyFont="1" applyBorder="1" applyAlignment="1">
      <alignment horizontal="center" vertical="center"/>
    </xf>
    <xf numFmtId="38" fontId="9" fillId="0" borderId="15" xfId="2" applyFont="1" applyBorder="1" applyAlignment="1">
      <alignment horizontal="center" vertical="center"/>
    </xf>
    <xf numFmtId="38" fontId="9" fillId="0" borderId="31" xfId="2" applyFont="1" applyBorder="1" applyAlignment="1">
      <alignment horizontal="center" vertical="center"/>
    </xf>
    <xf numFmtId="0" fontId="14" fillId="0" borderId="48" xfId="0" applyFont="1" applyBorder="1" applyAlignment="1">
      <alignment horizontal="left" vertical="center"/>
    </xf>
    <xf numFmtId="38" fontId="14" fillId="0" borderId="48" xfId="2" applyFont="1" applyBorder="1" applyAlignment="1">
      <alignment horizontal="left" vertical="center"/>
    </xf>
    <xf numFmtId="0" fontId="0" fillId="0" borderId="44" xfId="0" applyBorder="1" applyAlignment="1">
      <alignment horizontal="center" vertical="center"/>
    </xf>
    <xf numFmtId="0" fontId="0" fillId="0" borderId="43" xfId="0" applyBorder="1" applyAlignment="1">
      <alignment horizontal="center" vertical="center"/>
    </xf>
    <xf numFmtId="38" fontId="9" fillId="0" borderId="39" xfId="2" applyFont="1" applyBorder="1" applyAlignment="1">
      <alignment horizontal="center" vertical="center"/>
    </xf>
    <xf numFmtId="38" fontId="9" fillId="0" borderId="38" xfId="2" applyFont="1" applyBorder="1" applyAlignment="1">
      <alignment horizontal="center" vertical="center"/>
    </xf>
    <xf numFmtId="0" fontId="15" fillId="0" borderId="0" xfId="0" applyFont="1" applyAlignment="1">
      <alignment horizontal="center" vertical="center"/>
    </xf>
    <xf numFmtId="0" fontId="0" fillId="0" borderId="54" xfId="0" applyBorder="1" applyAlignment="1">
      <alignment horizontal="center" vertical="center"/>
    </xf>
    <xf numFmtId="0" fontId="0" fillId="0" borderId="50"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6" xfId="0" applyBorder="1" applyAlignment="1">
      <alignment horizontal="center" vertical="center"/>
    </xf>
    <xf numFmtId="0" fontId="15" fillId="0" borderId="48" xfId="0" applyFont="1" applyBorder="1" applyAlignment="1">
      <alignment horizontal="center" vertical="center" shrinkToFit="1"/>
    </xf>
    <xf numFmtId="0" fontId="12" fillId="0" borderId="0" xfId="0" applyFont="1" applyAlignment="1">
      <alignment horizontal="right" vertical="center"/>
    </xf>
    <xf numFmtId="0" fontId="0" fillId="0" borderId="39" xfId="0" applyBorder="1" applyAlignment="1">
      <alignment horizontal="center" vertical="center"/>
    </xf>
    <xf numFmtId="0" fontId="0" fillId="0" borderId="60" xfId="0"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center" vertical="center" wrapText="1" justifyLastLine="1"/>
    </xf>
    <xf numFmtId="0" fontId="0" fillId="0" borderId="18" xfId="0" applyBorder="1" applyAlignment="1">
      <alignment horizontal="center" vertical="center" justifyLastLine="1"/>
    </xf>
    <xf numFmtId="0" fontId="15" fillId="0" borderId="74" xfId="0" applyFont="1" applyBorder="1" applyAlignment="1">
      <alignment horizontal="center" vertical="center" shrinkToFit="1"/>
    </xf>
    <xf numFmtId="0" fontId="0" fillId="0" borderId="79" xfId="0" applyBorder="1" applyAlignment="1">
      <alignment horizontal="distributed" vertical="center" justifyLastLine="1"/>
    </xf>
    <xf numFmtId="0" fontId="0" fillId="0" borderId="80" xfId="0" applyBorder="1" applyAlignment="1">
      <alignment horizontal="distributed" vertical="center" justifyLastLine="1"/>
    </xf>
    <xf numFmtId="0" fontId="34" fillId="0" borderId="22" xfId="6" applyFont="1" applyBorder="1" applyAlignment="1">
      <alignment horizontal="center" vertical="center"/>
    </xf>
    <xf numFmtId="0" fontId="34" fillId="0" borderId="18" xfId="6" applyFont="1" applyBorder="1" applyAlignment="1">
      <alignment horizontal="center" vertical="center"/>
    </xf>
    <xf numFmtId="177" fontId="48" fillId="0" borderId="0" xfId="5" applyNumberFormat="1" applyFont="1" applyAlignment="1">
      <alignment horizontal="center" vertical="center" shrinkToFit="1"/>
    </xf>
    <xf numFmtId="0" fontId="48" fillId="0" borderId="0" xfId="5" applyFont="1" applyAlignment="1">
      <alignment horizontal="center" vertical="center"/>
    </xf>
    <xf numFmtId="0" fontId="48" fillId="0" borderId="48" xfId="5" applyFont="1" applyBorder="1" applyAlignment="1">
      <alignment horizontal="center" vertical="center"/>
    </xf>
    <xf numFmtId="0" fontId="38" fillId="0" borderId="68" xfId="6" applyFont="1" applyBorder="1" applyAlignment="1">
      <alignment horizontal="center" vertical="center" shrinkToFit="1"/>
    </xf>
    <xf numFmtId="178" fontId="38" fillId="0" borderId="78" xfId="6" applyNumberFormat="1" applyFont="1" applyBorder="1" applyAlignment="1">
      <alignment horizontal="right" vertical="center" shrinkToFit="1"/>
    </xf>
    <xf numFmtId="178" fontId="38" fillId="0" borderId="68" xfId="6" applyNumberFormat="1" applyFont="1" applyBorder="1" applyAlignment="1">
      <alignment vertical="center" shrinkToFit="1"/>
    </xf>
    <xf numFmtId="5" fontId="38" fillId="0" borderId="22" xfId="6" applyNumberFormat="1" applyFont="1" applyBorder="1" applyAlignment="1">
      <alignment vertical="center" shrinkToFit="1"/>
    </xf>
    <xf numFmtId="5" fontId="38" fillId="0" borderId="18" xfId="6" applyNumberFormat="1" applyFont="1" applyBorder="1" applyAlignment="1">
      <alignment vertical="center" shrinkToFit="1"/>
    </xf>
    <xf numFmtId="0" fontId="38" fillId="0" borderId="68" xfId="6" applyFont="1" applyBorder="1" applyAlignment="1">
      <alignment horizontal="center" vertical="center" wrapText="1"/>
    </xf>
    <xf numFmtId="179" fontId="38" fillId="0" borderId="68" xfId="6" applyNumberFormat="1" applyFont="1" applyBorder="1" applyAlignment="1">
      <alignment vertical="center" shrinkToFit="1"/>
    </xf>
    <xf numFmtId="178" fontId="38" fillId="0" borderId="22" xfId="6" applyNumberFormat="1" applyFont="1" applyBorder="1" applyAlignment="1">
      <alignment vertical="center" shrinkToFit="1"/>
    </xf>
    <xf numFmtId="178" fontId="38" fillId="0" borderId="18" xfId="6" applyNumberFormat="1" applyFont="1" applyBorder="1" applyAlignment="1">
      <alignment vertical="center" shrinkToFit="1"/>
    </xf>
    <xf numFmtId="0" fontId="36" fillId="0" borderId="0" xfId="6" applyFont="1" applyAlignment="1">
      <alignment horizontal="center" vertical="center"/>
    </xf>
    <xf numFmtId="177" fontId="48" fillId="0" borderId="0" xfId="5" applyNumberFormat="1" applyFont="1" applyAlignment="1">
      <alignment horizontal="left" vertical="center" shrinkToFit="1"/>
    </xf>
    <xf numFmtId="177" fontId="48" fillId="0" borderId="48" xfId="5" applyNumberFormat="1" applyFont="1" applyBorder="1" applyAlignment="1">
      <alignment horizontal="left" vertical="center" shrinkToFit="1"/>
    </xf>
    <xf numFmtId="178" fontId="37" fillId="0" borderId="68" xfId="6" applyNumberFormat="1" applyFont="1" applyBorder="1" applyAlignment="1">
      <alignment horizontal="center" vertical="center"/>
    </xf>
    <xf numFmtId="0" fontId="37" fillId="0" borderId="22" xfId="6" applyFont="1" applyBorder="1" applyAlignment="1">
      <alignment horizontal="center" vertical="center"/>
    </xf>
    <xf numFmtId="0" fontId="37" fillId="0" borderId="18" xfId="6" applyFont="1" applyBorder="1" applyAlignment="1">
      <alignment horizontal="center" vertical="center"/>
    </xf>
    <xf numFmtId="0" fontId="37" fillId="0" borderId="68" xfId="6" applyFont="1" applyBorder="1" applyAlignment="1">
      <alignment horizontal="center" vertical="center"/>
    </xf>
    <xf numFmtId="178" fontId="37" fillId="0" borderId="68" xfId="6" applyNumberFormat="1" applyFont="1" applyBorder="1" applyAlignment="1">
      <alignment horizontal="center" vertical="center" wrapText="1"/>
    </xf>
    <xf numFmtId="0" fontId="48" fillId="0" borderId="0" xfId="5" applyFont="1" applyAlignment="1">
      <alignment horizontal="left" vertical="center" shrinkToFit="1"/>
    </xf>
    <xf numFmtId="0" fontId="48" fillId="0" borderId="0" xfId="5" applyFont="1" applyAlignment="1">
      <alignment horizontal="center" vertical="center" shrinkToFit="1"/>
    </xf>
    <xf numFmtId="0" fontId="29" fillId="0" borderId="0" xfId="5" applyFont="1" applyAlignment="1">
      <alignment horizontal="center" vertical="center" shrinkToFit="1"/>
    </xf>
    <xf numFmtId="177" fontId="16" fillId="0" borderId="0" xfId="5" applyNumberFormat="1" applyFont="1" applyAlignment="1">
      <alignment horizontal="left" vertical="center" shrinkToFit="1"/>
    </xf>
    <xf numFmtId="0" fontId="16" fillId="0" borderId="68" xfId="5" applyFont="1" applyBorder="1" applyAlignment="1">
      <alignment horizontal="center" vertical="center"/>
    </xf>
    <xf numFmtId="0" fontId="47" fillId="0" borderId="48" xfId="5" applyFont="1" applyBorder="1" applyAlignment="1">
      <alignment horizontal="center" vertical="center" shrinkToFit="1"/>
    </xf>
    <xf numFmtId="0" fontId="16" fillId="0" borderId="0" xfId="5" applyFont="1" applyAlignment="1">
      <alignment horizontal="center" vertical="center"/>
    </xf>
    <xf numFmtId="0" fontId="16" fillId="0" borderId="0" xfId="5" applyFont="1" applyAlignment="1">
      <alignment horizontal="center" vertical="center" shrinkToFit="1"/>
    </xf>
    <xf numFmtId="0" fontId="20" fillId="0" borderId="22" xfId="5" applyFont="1" applyBorder="1" applyAlignment="1">
      <alignment horizontal="center" vertical="center"/>
    </xf>
    <xf numFmtId="0" fontId="20" fillId="0" borderId="18" xfId="5" applyFont="1" applyBorder="1" applyAlignment="1">
      <alignment horizontal="center" vertical="center"/>
    </xf>
    <xf numFmtId="178" fontId="30" fillId="0" borderId="67" xfId="5" applyNumberFormat="1" applyFont="1" applyBorder="1" applyAlignment="1">
      <alignment horizontal="center" vertical="center" wrapText="1"/>
    </xf>
    <xf numFmtId="178" fontId="30" fillId="0" borderId="65" xfId="5" applyNumberFormat="1" applyFont="1" applyBorder="1" applyAlignment="1">
      <alignment horizontal="center" vertical="center" wrapText="1"/>
    </xf>
    <xf numFmtId="178" fontId="30" fillId="0" borderId="62" xfId="5" applyNumberFormat="1" applyFont="1" applyBorder="1" applyAlignment="1">
      <alignment horizontal="center" vertical="center" wrapText="1"/>
    </xf>
    <xf numFmtId="178" fontId="30" fillId="0" borderId="61" xfId="5" applyNumberFormat="1" applyFont="1" applyBorder="1" applyAlignment="1">
      <alignment horizontal="center" vertical="center" wrapText="1"/>
    </xf>
    <xf numFmtId="0" fontId="20" fillId="0" borderId="67" xfId="5" applyFont="1" applyBorder="1" applyAlignment="1">
      <alignment horizontal="center" vertical="center"/>
    </xf>
    <xf numFmtId="0" fontId="20" fillId="0" borderId="65" xfId="5" applyFont="1" applyBorder="1" applyAlignment="1">
      <alignment horizontal="center" vertical="center"/>
    </xf>
    <xf numFmtId="0" fontId="20" fillId="0" borderId="62" xfId="5" applyFont="1" applyBorder="1" applyAlignment="1">
      <alignment horizontal="center" vertical="center"/>
    </xf>
    <xf numFmtId="0" fontId="20" fillId="0" borderId="61" xfId="5" applyFont="1" applyBorder="1" applyAlignment="1">
      <alignment horizontal="center" vertical="center"/>
    </xf>
    <xf numFmtId="0" fontId="16" fillId="0" borderId="22" xfId="5" applyFont="1" applyBorder="1" applyAlignment="1">
      <alignment horizontal="center" vertical="center"/>
    </xf>
    <xf numFmtId="0" fontId="16" fillId="0" borderId="17" xfId="5" applyFont="1" applyBorder="1" applyAlignment="1">
      <alignment horizontal="center" vertical="center"/>
    </xf>
    <xf numFmtId="0" fontId="16" fillId="0" borderId="18" xfId="5" applyFont="1" applyBorder="1" applyAlignment="1">
      <alignment horizontal="center" vertical="center"/>
    </xf>
    <xf numFmtId="178" fontId="16" fillId="0" borderId="67" xfId="5" applyNumberFormat="1" applyFont="1" applyBorder="1" applyAlignment="1">
      <alignment horizontal="center" vertical="center" wrapText="1"/>
    </xf>
    <xf numFmtId="178" fontId="16" fillId="0" borderId="65" xfId="5" applyNumberFormat="1" applyFont="1" applyBorder="1" applyAlignment="1">
      <alignment horizontal="center" vertical="center" wrapText="1"/>
    </xf>
    <xf numFmtId="178" fontId="16" fillId="0" borderId="62" xfId="5" applyNumberFormat="1" applyFont="1" applyBorder="1" applyAlignment="1">
      <alignment horizontal="center" vertical="center" wrapText="1"/>
    </xf>
    <xf numFmtId="178" fontId="16" fillId="0" borderId="61" xfId="5" applyNumberFormat="1" applyFont="1" applyBorder="1" applyAlignment="1">
      <alignment horizontal="center" vertical="center" wrapText="1"/>
    </xf>
    <xf numFmtId="178" fontId="16" fillId="0" borderId="84" xfId="5" applyNumberFormat="1" applyFont="1" applyBorder="1" applyAlignment="1">
      <alignment horizontal="center" vertical="center" shrinkToFit="1"/>
    </xf>
    <xf numFmtId="0" fontId="16" fillId="0" borderId="85" xfId="5" applyFont="1" applyBorder="1" applyAlignment="1">
      <alignment horizontal="center" vertical="center" shrinkToFit="1"/>
    </xf>
    <xf numFmtId="0" fontId="39" fillId="0" borderId="15" xfId="5" applyFont="1" applyBorder="1" applyAlignment="1">
      <alignment horizontal="center" vertical="center" shrinkToFit="1"/>
    </xf>
    <xf numFmtId="0" fontId="39" fillId="0" borderId="74" xfId="5" applyFont="1" applyBorder="1" applyAlignment="1">
      <alignment horizontal="center" vertical="center" shrinkToFit="1"/>
    </xf>
    <xf numFmtId="0" fontId="16" fillId="0" borderId="0" xfId="5" applyFont="1" applyAlignment="1">
      <alignment horizontal="left" vertical="center" shrinkToFit="1"/>
    </xf>
    <xf numFmtId="0" fontId="16" fillId="0" borderId="66" xfId="5" applyFont="1" applyBorder="1" applyAlignment="1">
      <alignment horizontal="center" vertical="center" shrinkToFit="1"/>
    </xf>
    <xf numFmtId="0" fontId="16" fillId="0" borderId="65" xfId="5" applyFont="1" applyBorder="1" applyAlignment="1">
      <alignment horizontal="center" vertical="center" shrinkToFit="1"/>
    </xf>
    <xf numFmtId="0" fontId="16" fillId="0" borderId="63" xfId="5" applyFont="1" applyBorder="1" applyAlignment="1">
      <alignment horizontal="center" vertical="center" shrinkToFit="1"/>
    </xf>
    <xf numFmtId="178" fontId="16" fillId="0" borderId="0" xfId="5" applyNumberFormat="1" applyFont="1" applyAlignment="1">
      <alignment horizontal="center" vertical="center" shrinkToFit="1"/>
    </xf>
    <xf numFmtId="0" fontId="16" fillId="0" borderId="48" xfId="5" applyFont="1" applyBorder="1" applyAlignment="1">
      <alignment horizontal="center" vertical="center" shrinkToFit="1"/>
    </xf>
    <xf numFmtId="178" fontId="16" fillId="0" borderId="48" xfId="5" applyNumberFormat="1" applyFont="1" applyBorder="1" applyAlignment="1">
      <alignment horizontal="center" vertical="top" shrinkToFit="1"/>
    </xf>
    <xf numFmtId="179" fontId="16" fillId="0" borderId="67" xfId="5" applyNumberFormat="1" applyFont="1" applyBorder="1" applyAlignment="1">
      <alignment horizontal="center" vertical="center" wrapText="1"/>
    </xf>
    <xf numFmtId="179" fontId="16" fillId="0" borderId="65" xfId="5" applyNumberFormat="1" applyFont="1" applyBorder="1" applyAlignment="1">
      <alignment horizontal="center" vertical="center" wrapText="1"/>
    </xf>
    <xf numFmtId="179" fontId="16" fillId="0" borderId="62" xfId="5" applyNumberFormat="1" applyFont="1" applyBorder="1" applyAlignment="1">
      <alignment horizontal="center" vertical="center" wrapText="1"/>
    </xf>
    <xf numFmtId="179" fontId="16" fillId="0" borderId="61" xfId="5" applyNumberFormat="1" applyFont="1" applyBorder="1" applyAlignment="1">
      <alignment horizontal="center" vertical="center" wrapText="1"/>
    </xf>
    <xf numFmtId="178" fontId="16" fillId="0" borderId="67" xfId="5" applyNumberFormat="1" applyFont="1" applyBorder="1" applyAlignment="1">
      <alignment horizontal="center" vertical="center" shrinkToFit="1"/>
    </xf>
    <xf numFmtId="0" fontId="16" fillId="0" borderId="62" xfId="5" applyFont="1" applyBorder="1" applyAlignment="1">
      <alignment horizontal="center" vertical="center" shrinkToFit="1"/>
    </xf>
    <xf numFmtId="0" fontId="16" fillId="0" borderId="61" xfId="5" applyFont="1" applyBorder="1" applyAlignment="1">
      <alignment horizontal="center" vertical="center" shrinkToFit="1"/>
    </xf>
    <xf numFmtId="0" fontId="16" fillId="0" borderId="67" xfId="5" applyFont="1" applyBorder="1" applyAlignment="1">
      <alignment horizontal="center" vertical="center" shrinkToFit="1"/>
    </xf>
    <xf numFmtId="0" fontId="16" fillId="0" borderId="64" xfId="5" applyFont="1" applyBorder="1" applyAlignment="1">
      <alignment horizontal="center" vertical="center" shrinkToFit="1"/>
    </xf>
    <xf numFmtId="178" fontId="16" fillId="0" borderId="66" xfId="5" applyNumberFormat="1" applyFont="1" applyBorder="1" applyAlignment="1">
      <alignment horizontal="center" shrinkToFit="1"/>
    </xf>
    <xf numFmtId="0" fontId="16" fillId="0" borderId="66" xfId="5" applyFont="1" applyBorder="1" applyAlignment="1">
      <alignment horizontal="center" shrinkToFit="1"/>
    </xf>
    <xf numFmtId="0" fontId="16" fillId="0" borderId="48" xfId="5" applyFont="1" applyBorder="1" applyAlignment="1">
      <alignment horizontal="center" vertical="top" shrinkToFit="1"/>
    </xf>
    <xf numFmtId="0" fontId="16" fillId="0" borderId="65" xfId="5" applyFont="1" applyBorder="1" applyAlignment="1">
      <alignment horizontal="center" vertical="center" wrapText="1"/>
    </xf>
    <xf numFmtId="0" fontId="16" fillId="0" borderId="62" xfId="5" applyFont="1" applyBorder="1" applyAlignment="1">
      <alignment horizontal="center" vertical="center" wrapText="1"/>
    </xf>
    <xf numFmtId="0" fontId="16" fillId="0" borderId="61" xfId="5" applyFont="1" applyBorder="1" applyAlignment="1">
      <alignment horizontal="center" vertical="center" wrapText="1"/>
    </xf>
    <xf numFmtId="0" fontId="16" fillId="0" borderId="0" xfId="5" applyFont="1" applyAlignment="1">
      <alignment horizontal="center" vertical="top" shrinkToFit="1"/>
    </xf>
    <xf numFmtId="0" fontId="0" fillId="0" borderId="69" xfId="0" applyBorder="1" applyAlignment="1">
      <alignment horizontal="center" vertical="center"/>
    </xf>
    <xf numFmtId="0" fontId="0" fillId="0" borderId="69" xfId="0" applyBorder="1" applyAlignment="1">
      <alignment horizontal="center" vertical="center" wrapText="1"/>
    </xf>
    <xf numFmtId="0" fontId="0" fillId="0" borderId="75" xfId="0" applyBorder="1" applyAlignment="1">
      <alignment horizontal="center" vertical="center"/>
    </xf>
    <xf numFmtId="0" fontId="0" fillId="0" borderId="76" xfId="0" applyBorder="1" applyAlignment="1">
      <alignment horizontal="center" vertical="center"/>
    </xf>
  </cellXfs>
  <cellStyles count="7">
    <cellStyle name="ハイパーリンク" xfId="4" builtinId="8"/>
    <cellStyle name="桁区切り" xfId="2" builtinId="6"/>
    <cellStyle name="標準" xfId="0" builtinId="0"/>
    <cellStyle name="標準 2" xfId="1" xr:uid="{00000000-0005-0000-0000-000003000000}"/>
    <cellStyle name="標準 3" xfId="3" xr:uid="{00000000-0005-0000-0000-000004000000}"/>
    <cellStyle name="標準 3 2" xfId="5" xr:uid="{0D5312BB-D0D9-407D-8FB3-950E968BA67C}"/>
    <cellStyle name="標準 3 2 2" xfId="6" xr:uid="{15247424-EF5D-4991-855D-8F2962170EAC}"/>
  </cellStyles>
  <dxfs count="0"/>
  <tableStyles count="0" defaultTableStyle="TableStyleMedium9" defaultPivotStyle="PivotStyleLight16"/>
  <colors>
    <mruColors>
      <color rgb="FF437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247650</xdr:colOff>
      <xdr:row>7</xdr:row>
      <xdr:rowOff>9525</xdr:rowOff>
    </xdr:from>
    <xdr:to>
      <xdr:col>7</xdr:col>
      <xdr:colOff>450723</xdr:colOff>
      <xdr:row>9</xdr:row>
      <xdr:rowOff>276225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048250" y="1133475"/>
          <a:ext cx="203073" cy="838200"/>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0</xdr:row>
      <xdr:rowOff>0</xdr:rowOff>
    </xdr:from>
    <xdr:ext cx="748923" cy="275717"/>
    <xdr:sp macro="" textlink="">
      <xdr:nvSpPr>
        <xdr:cNvPr id="2" name="テキスト ボックス 1">
          <a:extLst>
            <a:ext uri="{FF2B5EF4-FFF2-40B4-BE49-F238E27FC236}">
              <a16:creationId xmlns:a16="http://schemas.microsoft.com/office/drawing/2014/main" id="{97F78EBD-1907-47FF-B197-C982DDBFB009}"/>
            </a:ext>
          </a:extLst>
        </xdr:cNvPr>
        <xdr:cNvSpPr txBox="1"/>
      </xdr:nvSpPr>
      <xdr:spPr>
        <a:xfrm>
          <a:off x="7042150" y="0"/>
          <a:ext cx="748923" cy="275717"/>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提出不要</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57150</xdr:colOff>
      <xdr:row>0</xdr:row>
      <xdr:rowOff>12700</xdr:rowOff>
    </xdr:from>
    <xdr:ext cx="748923" cy="275717"/>
    <xdr:sp macro="" textlink="">
      <xdr:nvSpPr>
        <xdr:cNvPr id="2" name="テキスト ボックス 1">
          <a:extLst>
            <a:ext uri="{FF2B5EF4-FFF2-40B4-BE49-F238E27FC236}">
              <a16:creationId xmlns:a16="http://schemas.microsoft.com/office/drawing/2014/main" id="{98E2E4BC-6B24-482C-86CB-5C73471F5B00}"/>
            </a:ext>
          </a:extLst>
        </xdr:cNvPr>
        <xdr:cNvSpPr txBox="1"/>
      </xdr:nvSpPr>
      <xdr:spPr>
        <a:xfrm>
          <a:off x="6851650" y="12700"/>
          <a:ext cx="748923" cy="275717"/>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提出不要</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257175</xdr:colOff>
      <xdr:row>0</xdr:row>
      <xdr:rowOff>47625</xdr:rowOff>
    </xdr:from>
    <xdr:ext cx="748923"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943600" y="47625"/>
          <a:ext cx="748923" cy="275717"/>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提出不要</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18</xdr:col>
      <xdr:colOff>209550</xdr:colOff>
      <xdr:row>10</xdr:row>
      <xdr:rowOff>50800</xdr:rowOff>
    </xdr:from>
    <xdr:ext cx="3384550" cy="1282700"/>
    <xdr:sp macro="" textlink="">
      <xdr:nvSpPr>
        <xdr:cNvPr id="2" name="テキスト ボックス 1">
          <a:extLst>
            <a:ext uri="{FF2B5EF4-FFF2-40B4-BE49-F238E27FC236}">
              <a16:creationId xmlns:a16="http://schemas.microsoft.com/office/drawing/2014/main" id="{AB7E870A-84F6-407F-86F2-1C4E6B9FF6B1}"/>
            </a:ext>
          </a:extLst>
        </xdr:cNvPr>
        <xdr:cNvSpPr txBox="1"/>
      </xdr:nvSpPr>
      <xdr:spPr>
        <a:xfrm>
          <a:off x="7048500" y="1409700"/>
          <a:ext cx="3384550" cy="12827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・上段（№１）は記入例です。削除して使用してください。</a:t>
          </a:r>
          <a:endParaRPr kumimoji="1" lang="en-US" altLang="ja-JP" sz="1100"/>
        </a:p>
        <a:p>
          <a:r>
            <a:rPr kumimoji="1" lang="ja-JP" altLang="en-US" sz="1100"/>
            <a:t>・行が不足する場合はコピーして使用してください。</a:t>
          </a:r>
          <a:endParaRPr kumimoji="1" lang="en-US" altLang="ja-JP" sz="1100"/>
        </a:p>
        <a:p>
          <a:r>
            <a:rPr kumimoji="1" lang="ja-JP" altLang="en-US" sz="1100"/>
            <a:t>・指導者出席簿と同じ順番にご入力ください。</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謝金と交通費を同時に同時に振込んだ際に</a:t>
          </a:r>
          <a:endParaRPr kumimoji="1" lang="en-US" altLang="ja-JP" sz="1100">
            <a:solidFill>
              <a:srgbClr val="FF0000"/>
            </a:solidFill>
          </a:endParaRPr>
        </a:p>
        <a:p>
          <a:r>
            <a:rPr kumimoji="1" lang="ja-JP" altLang="en-US" sz="1100">
              <a:solidFill>
                <a:srgbClr val="FF0000"/>
              </a:solidFill>
            </a:rPr>
            <a:t>　使用してください。</a:t>
          </a:r>
          <a:endParaRPr kumimoji="1" lang="en-US" altLang="ja-JP" sz="1100">
            <a:solidFill>
              <a:srgbClr val="FF0000"/>
            </a:solidFill>
          </a:endParaRPr>
        </a:p>
        <a:p>
          <a:endParaRPr kumimoji="1" lang="en-US" altLang="ja-JP" sz="1100"/>
        </a:p>
        <a:p>
          <a:endParaRPr kumimoji="1" lang="en-US" altLang="ja-JP"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266700</xdr:colOff>
      <xdr:row>6</xdr:row>
      <xdr:rowOff>114300</xdr:rowOff>
    </xdr:from>
    <xdr:ext cx="3397250" cy="685800"/>
    <xdr:sp macro="" textlink="">
      <xdr:nvSpPr>
        <xdr:cNvPr id="2" name="テキスト ボックス 1">
          <a:extLst>
            <a:ext uri="{FF2B5EF4-FFF2-40B4-BE49-F238E27FC236}">
              <a16:creationId xmlns:a16="http://schemas.microsoft.com/office/drawing/2014/main" id="{C64E9F98-2BEE-426A-80A4-AC0E4377CF1B}"/>
            </a:ext>
          </a:extLst>
        </xdr:cNvPr>
        <xdr:cNvSpPr txBox="1"/>
      </xdr:nvSpPr>
      <xdr:spPr>
        <a:xfrm>
          <a:off x="6197600" y="1130300"/>
          <a:ext cx="3397250" cy="6858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・上段（№１）は記入例です。削除して使用してください。</a:t>
          </a:r>
          <a:endParaRPr kumimoji="1" lang="en-US" altLang="ja-JP" sz="1100"/>
        </a:p>
        <a:p>
          <a:r>
            <a:rPr kumimoji="1" lang="ja-JP" altLang="en-US" sz="1100"/>
            <a:t>・行が不足する場合はコピーして使用してください。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・指導者出席簿と同じ順番にご入力ください。</a:t>
          </a:r>
          <a:endParaRPr kumimoji="1" lang="en-US" altLang="ja-JP" sz="1100"/>
        </a:p>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20"/>
  <sheetViews>
    <sheetView tabSelected="1" zoomScaleNormal="100" zoomScaleSheetLayoutView="100" workbookViewId="0">
      <selection sqref="A1:M1"/>
    </sheetView>
  </sheetViews>
  <sheetFormatPr defaultRowHeight="13.5"/>
  <sheetData>
    <row r="1" spans="1:13" ht="24">
      <c r="A1" s="177" t="s">
        <v>189</v>
      </c>
      <c r="B1" s="178"/>
      <c r="C1" s="178"/>
      <c r="D1" s="178"/>
      <c r="E1" s="178"/>
      <c r="F1" s="178"/>
      <c r="G1" s="178"/>
      <c r="H1" s="178"/>
      <c r="I1" s="178"/>
      <c r="J1" s="178"/>
      <c r="K1" s="178"/>
      <c r="L1" s="178"/>
      <c r="M1" s="179"/>
    </row>
    <row r="2" spans="1:13">
      <c r="A2" s="158"/>
      <c r="B2" s="159"/>
      <c r="C2" s="159"/>
      <c r="D2" s="159"/>
      <c r="E2" s="159"/>
      <c r="F2" s="159"/>
      <c r="G2" s="159"/>
      <c r="H2" s="159"/>
      <c r="I2" s="159"/>
      <c r="J2" s="159"/>
      <c r="K2" s="159"/>
      <c r="L2" s="159"/>
      <c r="M2" s="160"/>
    </row>
    <row r="3" spans="1:13">
      <c r="A3" s="158"/>
      <c r="B3" s="159"/>
      <c r="C3" s="159"/>
      <c r="D3" s="159"/>
      <c r="E3" s="159"/>
      <c r="F3" s="159"/>
      <c r="G3" s="159"/>
      <c r="H3" s="159"/>
      <c r="I3" s="159"/>
      <c r="J3" s="159"/>
      <c r="K3" s="159"/>
      <c r="L3" s="159"/>
      <c r="M3" s="160"/>
    </row>
    <row r="4" spans="1:13" ht="18.600000000000001" customHeight="1">
      <c r="A4" s="174" t="s">
        <v>205</v>
      </c>
      <c r="B4" s="173"/>
      <c r="C4" s="173"/>
      <c r="D4" s="173"/>
      <c r="E4" s="173"/>
      <c r="F4" s="173"/>
      <c r="G4" s="173"/>
      <c r="H4" s="173"/>
      <c r="I4" s="173"/>
      <c r="J4" s="173"/>
      <c r="K4" s="173"/>
      <c r="L4" s="173"/>
      <c r="M4" s="173"/>
    </row>
    <row r="5" spans="1:13" ht="20.100000000000001" customHeight="1">
      <c r="A5" s="180" t="s">
        <v>206</v>
      </c>
      <c r="B5" s="180"/>
      <c r="C5" s="180"/>
      <c r="D5" s="180"/>
      <c r="E5" s="180"/>
      <c r="F5" s="180"/>
      <c r="G5" s="180"/>
      <c r="H5" s="180"/>
      <c r="I5" s="180"/>
      <c r="J5" s="180"/>
      <c r="K5" s="180"/>
      <c r="L5" s="180"/>
      <c r="M5" s="180"/>
    </row>
    <row r="6" spans="1:13" ht="15.6" customHeight="1">
      <c r="A6" s="168" t="s">
        <v>207</v>
      </c>
      <c r="B6" s="169"/>
      <c r="C6" s="169"/>
      <c r="D6" s="169"/>
      <c r="E6" s="169"/>
      <c r="F6" s="169"/>
      <c r="G6" s="169"/>
      <c r="H6" s="169"/>
      <c r="I6" s="169"/>
      <c r="J6" s="169"/>
      <c r="K6" s="169"/>
      <c r="L6" s="169"/>
      <c r="M6" s="170"/>
    </row>
    <row r="7" spans="1:13">
      <c r="A7" s="158"/>
      <c r="B7" s="159"/>
      <c r="C7" s="159"/>
      <c r="D7" s="159"/>
      <c r="E7" s="159"/>
      <c r="F7" s="159"/>
      <c r="G7" s="159"/>
      <c r="H7" s="159"/>
      <c r="I7" s="159"/>
      <c r="J7" s="159"/>
      <c r="K7" s="159"/>
      <c r="L7" s="159"/>
      <c r="M7" s="160"/>
    </row>
    <row r="8" spans="1:13" ht="24.95" customHeight="1">
      <c r="A8" s="181" t="s">
        <v>103</v>
      </c>
      <c r="B8" s="182"/>
      <c r="C8" s="162" t="s">
        <v>110</v>
      </c>
      <c r="D8" s="159"/>
      <c r="E8" s="159"/>
      <c r="F8" s="159"/>
      <c r="G8" s="159"/>
      <c r="H8" s="159"/>
      <c r="I8" s="159"/>
      <c r="J8" s="159"/>
      <c r="K8" s="159"/>
      <c r="L8" s="159"/>
      <c r="M8" s="160"/>
    </row>
    <row r="9" spans="1:13" ht="24.95" customHeight="1">
      <c r="A9" s="181" t="s">
        <v>104</v>
      </c>
      <c r="B9" s="182"/>
      <c r="C9" s="162" t="s">
        <v>111</v>
      </c>
      <c r="D9" s="159"/>
      <c r="E9" s="159"/>
      <c r="F9" s="159"/>
      <c r="G9" s="159"/>
      <c r="H9" s="159"/>
      <c r="I9" s="159" t="s">
        <v>190</v>
      </c>
      <c r="J9" s="159"/>
      <c r="K9" s="159"/>
      <c r="L9" s="159"/>
      <c r="M9" s="160"/>
    </row>
    <row r="10" spans="1:13" ht="24.95" customHeight="1">
      <c r="A10" s="181" t="s">
        <v>105</v>
      </c>
      <c r="B10" s="182"/>
      <c r="C10" s="162" t="s">
        <v>112</v>
      </c>
      <c r="D10" s="159"/>
      <c r="E10" s="159"/>
      <c r="F10" s="159"/>
      <c r="G10" s="159"/>
      <c r="H10" s="159"/>
      <c r="I10" s="159"/>
      <c r="J10" s="159"/>
      <c r="K10" s="159"/>
      <c r="L10" s="159"/>
      <c r="M10" s="160"/>
    </row>
    <row r="11" spans="1:13" ht="24.95" customHeight="1">
      <c r="A11" s="181" t="s">
        <v>106</v>
      </c>
      <c r="B11" s="182"/>
      <c r="C11" s="162" t="s">
        <v>179</v>
      </c>
      <c r="D11" s="159"/>
      <c r="E11" s="159"/>
      <c r="F11" s="159"/>
      <c r="G11" s="159"/>
      <c r="H11" s="159"/>
      <c r="I11" s="159"/>
      <c r="J11" s="159"/>
      <c r="K11" s="159"/>
      <c r="L11" s="159"/>
      <c r="M11" s="160"/>
    </row>
    <row r="12" spans="1:13" ht="24.95" customHeight="1">
      <c r="A12" s="181" t="s">
        <v>107</v>
      </c>
      <c r="B12" s="182"/>
      <c r="C12" s="162" t="s">
        <v>180</v>
      </c>
      <c r="D12" s="159"/>
      <c r="E12" s="159"/>
      <c r="F12" s="159"/>
      <c r="G12" s="159"/>
      <c r="H12" s="159"/>
      <c r="I12" s="159"/>
      <c r="J12" s="159"/>
      <c r="K12" s="159"/>
      <c r="L12" s="159"/>
      <c r="M12" s="160"/>
    </row>
    <row r="13" spans="1:13" ht="24.95" customHeight="1">
      <c r="A13" s="181" t="s">
        <v>108</v>
      </c>
      <c r="B13" s="182"/>
      <c r="C13" s="162" t="s">
        <v>201</v>
      </c>
      <c r="D13" s="159"/>
      <c r="E13" s="159"/>
      <c r="F13" s="159"/>
      <c r="G13" s="159"/>
      <c r="H13" s="159"/>
      <c r="I13" s="159"/>
      <c r="J13" s="159"/>
      <c r="K13" s="159"/>
      <c r="L13" s="159"/>
      <c r="M13" s="160"/>
    </row>
    <row r="14" spans="1:13" ht="24.95" customHeight="1">
      <c r="A14" s="181" t="s">
        <v>109</v>
      </c>
      <c r="B14" s="182"/>
      <c r="C14" s="162" t="s">
        <v>183</v>
      </c>
      <c r="D14" s="159"/>
      <c r="E14" s="159"/>
      <c r="F14" s="159"/>
      <c r="G14" s="159"/>
      <c r="H14" s="159"/>
      <c r="I14" s="159"/>
      <c r="J14" s="159"/>
      <c r="K14" s="159"/>
      <c r="L14" s="159"/>
      <c r="M14" s="160"/>
    </row>
    <row r="15" spans="1:13" ht="24.95" customHeight="1">
      <c r="A15" s="181" t="s">
        <v>181</v>
      </c>
      <c r="B15" s="182"/>
      <c r="C15" s="162" t="s">
        <v>129</v>
      </c>
      <c r="D15" s="163"/>
      <c r="E15" s="163"/>
      <c r="F15" s="159"/>
      <c r="G15" s="159"/>
      <c r="H15" s="159"/>
      <c r="I15" s="159"/>
      <c r="J15" s="159"/>
      <c r="K15" s="159"/>
      <c r="L15" s="159"/>
      <c r="M15" s="160"/>
    </row>
    <row r="16" spans="1:13" ht="22.5" customHeight="1">
      <c r="A16" s="185"/>
      <c r="B16" s="186"/>
      <c r="C16" s="159"/>
      <c r="D16" s="159"/>
      <c r="E16" s="159"/>
      <c r="F16" s="159"/>
      <c r="G16" s="159"/>
      <c r="H16" s="159"/>
      <c r="I16" s="159"/>
      <c r="J16" s="159"/>
      <c r="K16" s="159"/>
      <c r="L16" s="159"/>
      <c r="M16" s="160"/>
    </row>
    <row r="17" spans="1:13" ht="22.5" customHeight="1">
      <c r="A17" s="164" t="s">
        <v>184</v>
      </c>
      <c r="B17" s="161"/>
      <c r="C17" s="159"/>
      <c r="D17" s="159"/>
      <c r="E17" s="159"/>
      <c r="F17" s="159"/>
      <c r="G17" s="159"/>
      <c r="H17" s="159"/>
      <c r="I17" s="159"/>
      <c r="J17" s="159"/>
      <c r="K17" s="165"/>
      <c r="L17" s="159"/>
      <c r="M17" s="160"/>
    </row>
    <row r="18" spans="1:13" ht="22.5" customHeight="1">
      <c r="A18" s="183"/>
      <c r="B18" s="184"/>
      <c r="C18" s="166"/>
      <c r="D18" s="166"/>
      <c r="E18" s="166"/>
      <c r="F18" s="166"/>
      <c r="G18" s="166"/>
      <c r="H18" s="166"/>
      <c r="I18" s="166"/>
      <c r="J18" s="166"/>
      <c r="K18" s="166"/>
      <c r="L18" s="166"/>
      <c r="M18" s="167"/>
    </row>
    <row r="20" spans="1:13" ht="23.45" customHeight="1">
      <c r="B20" s="129"/>
      <c r="C20" s="129"/>
      <c r="D20" s="129"/>
      <c r="E20" s="129"/>
    </row>
  </sheetData>
  <mergeCells count="12">
    <mergeCell ref="A1:M1"/>
    <mergeCell ref="A5:M5"/>
    <mergeCell ref="A15:B15"/>
    <mergeCell ref="A18:B18"/>
    <mergeCell ref="A14:B14"/>
    <mergeCell ref="A8:B8"/>
    <mergeCell ref="A9:B9"/>
    <mergeCell ref="A10:B10"/>
    <mergeCell ref="A11:B11"/>
    <mergeCell ref="A12:B12"/>
    <mergeCell ref="A13:B13"/>
    <mergeCell ref="A16:B16"/>
  </mergeCells>
  <phoneticPr fontId="10"/>
  <hyperlinks>
    <hyperlink ref="A8:B8" location="【参考様式1】申請チェック!A1" display="【参考様式1】" xr:uid="{00000000-0004-0000-0000-000000000000}"/>
    <hyperlink ref="A9:B9" location="【参考様式2】報告チェック!A1" display="【参考様式2】" xr:uid="{00000000-0004-0000-0000-000001000000}"/>
    <hyperlink ref="A10:B10" location="【参考様式3】収支記録!A1" display="【参考様式3】" xr:uid="{00000000-0004-0000-0000-000002000000}"/>
    <hyperlink ref="A11:B11" location="【参考様式４】参加者名簿兼出席簿!A1" display="【参考様式4】" xr:uid="{00000000-0004-0000-0000-000003000000}"/>
    <hyperlink ref="A12:B12" location="【参考様式５】指導者等名簿兼出席簿!A1" display="【参考様式5】" xr:uid="{00000000-0004-0000-0000-000004000000}"/>
    <hyperlink ref="A14:B14" location="【参考様７】交通費内訳表!A1" display="【参考様式7】" xr:uid="{00000000-0004-0000-0000-000005000000}"/>
    <hyperlink ref="A13:B13" location="【参考様式６】謝金・交通費・振込手数料内訳表!A1" display="【参考様式6】" xr:uid="{0A993E65-E392-4436-8325-314867A5D877}"/>
    <hyperlink ref="A15:B15" location="【参考様式８】コピー使用・支払証明!A1" display="【参考様式8】" xr:uid="{D7428513-3E6A-4205-97BB-97920EDA5CB2}"/>
  </hyperlinks>
  <pageMargins left="0.47244094488188981" right="0.27" top="0.74803149606299213" bottom="0.74803149606299213" header="0.31496062992125984" footer="0.31496062992125984"/>
  <pageSetup paperSize="9" scale="86"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5"/>
  <sheetViews>
    <sheetView view="pageBreakPreview" zoomScaleNormal="100" zoomScaleSheetLayoutView="100" workbookViewId="0"/>
  </sheetViews>
  <sheetFormatPr defaultRowHeight="13.5"/>
  <cols>
    <col min="1" max="1" width="3.625" customWidth="1"/>
    <col min="2" max="2" width="30.875" customWidth="1"/>
    <col min="3" max="3" width="66.25" customWidth="1"/>
    <col min="4" max="4" width="9.125" bestFit="1" customWidth="1"/>
    <col min="5" max="5" width="5.875" bestFit="1" customWidth="1"/>
  </cols>
  <sheetData>
    <row r="1" spans="1:5" ht="23.45" customHeight="1">
      <c r="A1" s="74"/>
    </row>
    <row r="2" spans="1:5" ht="26.25" customHeight="1">
      <c r="A2" s="187" t="s">
        <v>13</v>
      </c>
      <c r="B2" s="187"/>
      <c r="C2" s="187"/>
      <c r="D2" s="187"/>
      <c r="E2" s="187"/>
    </row>
    <row r="4" spans="1:5" ht="21" customHeight="1">
      <c r="A4" t="s">
        <v>177</v>
      </c>
    </row>
    <row r="6" spans="1:5" s="1" customFormat="1" ht="35.450000000000003" customHeight="1">
      <c r="A6" s="195" t="s">
        <v>214</v>
      </c>
      <c r="B6" s="196"/>
      <c r="C6" s="4" t="s">
        <v>0</v>
      </c>
      <c r="D6" s="4" t="s">
        <v>1</v>
      </c>
      <c r="E6" s="5" t="s">
        <v>2</v>
      </c>
    </row>
    <row r="7" spans="1:5" ht="24.6" customHeight="1">
      <c r="A7" s="188" t="s">
        <v>10</v>
      </c>
      <c r="B7" s="191" t="s">
        <v>213</v>
      </c>
      <c r="C7" s="117" t="s">
        <v>3</v>
      </c>
      <c r="D7" s="6"/>
      <c r="E7" s="7"/>
    </row>
    <row r="8" spans="1:5" ht="24.6" customHeight="1">
      <c r="A8" s="189"/>
      <c r="B8" s="192"/>
      <c r="C8" s="121" t="s">
        <v>143</v>
      </c>
      <c r="D8" s="2"/>
      <c r="E8" s="8"/>
    </row>
    <row r="9" spans="1:5" ht="24.6" customHeight="1">
      <c r="A9" s="189"/>
      <c r="B9" s="192"/>
      <c r="C9" s="118" t="s">
        <v>17</v>
      </c>
      <c r="D9" s="14"/>
      <c r="E9" s="15"/>
    </row>
    <row r="10" spans="1:5" ht="24.6" customHeight="1">
      <c r="A10" s="189"/>
      <c r="B10" s="193"/>
      <c r="C10" s="119" t="s">
        <v>4</v>
      </c>
      <c r="D10" s="9"/>
      <c r="E10" s="10"/>
    </row>
    <row r="11" spans="1:5" ht="24.6" customHeight="1">
      <c r="A11" s="189"/>
      <c r="B11" s="197" t="s">
        <v>215</v>
      </c>
      <c r="C11" s="120" t="s">
        <v>5</v>
      </c>
      <c r="D11" s="3"/>
      <c r="E11" s="13"/>
    </row>
    <row r="12" spans="1:5" ht="24.6" customHeight="1">
      <c r="A12" s="189"/>
      <c r="B12" s="198"/>
      <c r="C12" s="118" t="s">
        <v>144</v>
      </c>
      <c r="D12" s="14"/>
      <c r="E12" s="15"/>
    </row>
    <row r="13" spans="1:5" ht="24.6" customHeight="1">
      <c r="A13" s="189"/>
      <c r="B13" s="199"/>
      <c r="C13" s="119" t="s">
        <v>22</v>
      </c>
      <c r="D13" s="9"/>
      <c r="E13" s="10"/>
    </row>
    <row r="14" spans="1:5" ht="24.6" customHeight="1">
      <c r="A14" s="189"/>
      <c r="B14" s="191" t="s">
        <v>216</v>
      </c>
      <c r="C14" s="117" t="s">
        <v>6</v>
      </c>
      <c r="D14" s="6"/>
      <c r="E14" s="7"/>
    </row>
    <row r="15" spans="1:5" ht="24.6" customHeight="1">
      <c r="A15" s="189"/>
      <c r="B15" s="192"/>
      <c r="C15" s="120" t="s">
        <v>24</v>
      </c>
      <c r="D15" s="3"/>
      <c r="E15" s="13"/>
    </row>
    <row r="16" spans="1:5" ht="24.6" customHeight="1">
      <c r="A16" s="189"/>
      <c r="B16" s="192"/>
      <c r="C16" s="120" t="s">
        <v>149</v>
      </c>
      <c r="D16" s="3"/>
      <c r="E16" s="13"/>
    </row>
    <row r="17" spans="1:5" ht="24.6" customHeight="1">
      <c r="A17" s="189"/>
      <c r="B17" s="192"/>
      <c r="C17" s="121" t="s">
        <v>18</v>
      </c>
      <c r="D17" s="2"/>
      <c r="E17" s="8"/>
    </row>
    <row r="18" spans="1:5" ht="30.6" customHeight="1">
      <c r="A18" s="189"/>
      <c r="B18" s="192"/>
      <c r="C18" s="122" t="s">
        <v>145</v>
      </c>
      <c r="D18" s="2"/>
      <c r="E18" s="8"/>
    </row>
    <row r="19" spans="1:5" ht="37.5" customHeight="1">
      <c r="A19" s="189"/>
      <c r="B19" s="192"/>
      <c r="C19" s="123" t="s">
        <v>23</v>
      </c>
      <c r="D19" s="11"/>
      <c r="E19" s="12"/>
    </row>
    <row r="20" spans="1:5" ht="24.6" customHeight="1">
      <c r="A20" s="189"/>
      <c r="B20" s="192"/>
      <c r="C20" s="124" t="s">
        <v>19</v>
      </c>
      <c r="D20" s="11"/>
      <c r="E20" s="12"/>
    </row>
    <row r="21" spans="1:5" ht="37.5" customHeight="1">
      <c r="A21" s="189"/>
      <c r="B21" s="193"/>
      <c r="C21" s="125" t="s">
        <v>208</v>
      </c>
      <c r="D21" s="9"/>
      <c r="E21" s="10"/>
    </row>
    <row r="22" spans="1:5" ht="24.6" customHeight="1">
      <c r="A22" s="189"/>
      <c r="B22" s="191" t="s">
        <v>217</v>
      </c>
      <c r="C22" s="117" t="s">
        <v>6</v>
      </c>
      <c r="D22" s="3"/>
      <c r="E22" s="13"/>
    </row>
    <row r="23" spans="1:5" ht="24.6" customHeight="1">
      <c r="A23" s="189"/>
      <c r="B23" s="192"/>
      <c r="C23" s="121" t="s">
        <v>7</v>
      </c>
      <c r="D23" s="2"/>
      <c r="E23" s="8"/>
    </row>
    <row r="24" spans="1:5" ht="24.6" customHeight="1">
      <c r="A24" s="189"/>
      <c r="B24" s="192"/>
      <c r="C24" s="121" t="s">
        <v>8</v>
      </c>
      <c r="D24" s="2"/>
      <c r="E24" s="8"/>
    </row>
    <row r="25" spans="1:5" ht="24.6" customHeight="1">
      <c r="A25" s="189"/>
      <c r="B25" s="192"/>
      <c r="C25" s="120" t="s">
        <v>20</v>
      </c>
      <c r="D25" s="3"/>
      <c r="E25" s="13"/>
    </row>
    <row r="26" spans="1:5" ht="37.5" customHeight="1">
      <c r="A26" s="189"/>
      <c r="B26" s="192"/>
      <c r="C26" s="126" t="s">
        <v>150</v>
      </c>
      <c r="D26" s="3"/>
      <c r="E26" s="13"/>
    </row>
    <row r="27" spans="1:5" ht="24.6" customHeight="1">
      <c r="A27" s="189"/>
      <c r="B27" s="192"/>
      <c r="C27" s="175" t="s">
        <v>209</v>
      </c>
      <c r="D27" s="14"/>
      <c r="E27" s="15"/>
    </row>
    <row r="28" spans="1:5" ht="24.6" customHeight="1">
      <c r="A28" s="189"/>
      <c r="B28" s="200" t="s">
        <v>218</v>
      </c>
      <c r="C28" s="152" t="s">
        <v>151</v>
      </c>
      <c r="D28" s="205" t="s">
        <v>188</v>
      </c>
      <c r="E28" s="206"/>
    </row>
    <row r="29" spans="1:5" ht="24.6" customHeight="1">
      <c r="A29" s="189"/>
      <c r="B29" s="201"/>
      <c r="C29" s="153" t="s">
        <v>211</v>
      </c>
      <c r="D29" s="207"/>
      <c r="E29" s="208"/>
    </row>
    <row r="30" spans="1:5" ht="24.6" customHeight="1">
      <c r="A30" s="189"/>
      <c r="B30" s="202" t="s">
        <v>219</v>
      </c>
      <c r="C30" s="152" t="s">
        <v>3</v>
      </c>
      <c r="D30" s="207"/>
      <c r="E30" s="208"/>
    </row>
    <row r="31" spans="1:5" ht="24.6" customHeight="1">
      <c r="A31" s="189"/>
      <c r="B31" s="203"/>
      <c r="C31" s="176" t="s">
        <v>151</v>
      </c>
      <c r="D31" s="207"/>
      <c r="E31" s="208"/>
    </row>
    <row r="32" spans="1:5" ht="24.6" customHeight="1">
      <c r="A32" s="189"/>
      <c r="B32" s="204"/>
      <c r="C32" s="154" t="s">
        <v>210</v>
      </c>
      <c r="D32" s="207"/>
      <c r="E32" s="208"/>
    </row>
    <row r="33" spans="1:5" ht="39" customHeight="1">
      <c r="A33" s="189"/>
      <c r="B33" s="155" t="s">
        <v>185</v>
      </c>
      <c r="C33" s="156" t="s">
        <v>186</v>
      </c>
      <c r="D33" s="207"/>
      <c r="E33" s="208"/>
    </row>
    <row r="34" spans="1:5" ht="24.6" customHeight="1">
      <c r="A34" s="190"/>
      <c r="B34" s="157" t="s">
        <v>187</v>
      </c>
      <c r="C34" s="154" t="s">
        <v>178</v>
      </c>
      <c r="D34" s="209"/>
      <c r="E34" s="210"/>
    </row>
    <row r="35" spans="1:5" ht="24.6" customHeight="1">
      <c r="A35" s="188" t="s">
        <v>11</v>
      </c>
      <c r="B35" s="191" t="s">
        <v>220</v>
      </c>
      <c r="C35" s="117" t="s">
        <v>3</v>
      </c>
      <c r="D35" s="6"/>
      <c r="E35" s="7"/>
    </row>
    <row r="36" spans="1:5" ht="24.6" customHeight="1">
      <c r="A36" s="189"/>
      <c r="B36" s="192"/>
      <c r="C36" s="120" t="s">
        <v>143</v>
      </c>
      <c r="D36" s="3"/>
      <c r="E36" s="13"/>
    </row>
    <row r="37" spans="1:5" ht="24.6" customHeight="1">
      <c r="A37" s="189"/>
      <c r="B37" s="192"/>
      <c r="C37" s="118" t="s">
        <v>17</v>
      </c>
      <c r="D37" s="14"/>
      <c r="E37" s="15"/>
    </row>
    <row r="38" spans="1:5" ht="24.6" customHeight="1">
      <c r="A38" s="189"/>
      <c r="B38" s="193"/>
      <c r="C38" s="124" t="s">
        <v>4</v>
      </c>
      <c r="D38" s="11"/>
      <c r="E38" s="12"/>
    </row>
    <row r="39" spans="1:5" ht="24.6" customHeight="1">
      <c r="A39" s="189"/>
      <c r="B39" s="191" t="s">
        <v>221</v>
      </c>
      <c r="C39" s="117" t="s">
        <v>14</v>
      </c>
      <c r="D39" s="6"/>
      <c r="E39" s="7"/>
    </row>
    <row r="40" spans="1:5" ht="24.6" customHeight="1">
      <c r="A40" s="189"/>
      <c r="B40" s="192"/>
      <c r="C40" s="118" t="s">
        <v>12</v>
      </c>
      <c r="D40" s="14"/>
      <c r="E40" s="15"/>
    </row>
    <row r="41" spans="1:5" ht="24.6" customHeight="1">
      <c r="A41" s="189"/>
      <c r="B41" s="192"/>
      <c r="C41" s="118" t="s">
        <v>146</v>
      </c>
      <c r="D41" s="14"/>
      <c r="E41" s="15"/>
    </row>
    <row r="42" spans="1:5" ht="24.6" customHeight="1">
      <c r="A42" s="189"/>
      <c r="B42" s="193"/>
      <c r="C42" s="119" t="s">
        <v>9</v>
      </c>
      <c r="D42" s="9"/>
      <c r="E42" s="10"/>
    </row>
    <row r="43" spans="1:5" ht="24.6" customHeight="1">
      <c r="A43" s="189"/>
      <c r="B43" s="191" t="s">
        <v>222</v>
      </c>
      <c r="C43" s="127" t="s">
        <v>147</v>
      </c>
      <c r="D43" s="6"/>
      <c r="E43" s="7"/>
    </row>
    <row r="44" spans="1:5" ht="24.6" customHeight="1">
      <c r="A44" s="189"/>
      <c r="B44" s="194"/>
      <c r="C44" s="126" t="s">
        <v>25</v>
      </c>
      <c r="D44" s="3"/>
      <c r="E44" s="13"/>
    </row>
    <row r="45" spans="1:5" ht="24.6" customHeight="1">
      <c r="A45" s="189"/>
      <c r="B45" s="194"/>
      <c r="C45" s="120" t="s">
        <v>149</v>
      </c>
      <c r="D45" s="3"/>
      <c r="E45" s="13"/>
    </row>
    <row r="46" spans="1:5" ht="24.6" customHeight="1">
      <c r="A46" s="189"/>
      <c r="B46" s="194"/>
      <c r="C46" s="122" t="s">
        <v>21</v>
      </c>
      <c r="D46" s="2"/>
      <c r="E46" s="8"/>
    </row>
    <row r="47" spans="1:5" ht="30.6" customHeight="1">
      <c r="A47" s="189"/>
      <c r="B47" s="194"/>
      <c r="C47" s="122" t="s">
        <v>145</v>
      </c>
      <c r="D47" s="2"/>
      <c r="E47" s="8"/>
    </row>
    <row r="48" spans="1:5" ht="37.5" customHeight="1">
      <c r="A48" s="189"/>
      <c r="B48" s="194"/>
      <c r="C48" s="122" t="s">
        <v>176</v>
      </c>
      <c r="D48" s="2"/>
      <c r="E48" s="8"/>
    </row>
    <row r="49" spans="1:5" ht="24.6" customHeight="1">
      <c r="A49" s="189"/>
      <c r="B49" s="194"/>
      <c r="C49" s="122" t="s">
        <v>19</v>
      </c>
      <c r="D49" s="2"/>
      <c r="E49" s="8"/>
    </row>
    <row r="50" spans="1:5" ht="37.5" customHeight="1">
      <c r="A50" s="189"/>
      <c r="B50" s="193"/>
      <c r="C50" s="125" t="s">
        <v>212</v>
      </c>
      <c r="D50" s="9"/>
      <c r="E50" s="10"/>
    </row>
    <row r="51" spans="1:5" ht="24.6" customHeight="1">
      <c r="A51" s="189"/>
      <c r="B51" s="191" t="s">
        <v>223</v>
      </c>
      <c r="C51" s="117" t="s">
        <v>148</v>
      </c>
      <c r="D51" s="6"/>
      <c r="E51" s="7"/>
    </row>
    <row r="52" spans="1:5" ht="24.6" customHeight="1">
      <c r="A52" s="189"/>
      <c r="B52" s="194"/>
      <c r="C52" s="151" t="s">
        <v>16</v>
      </c>
      <c r="D52" s="2"/>
      <c r="E52" s="8"/>
    </row>
    <row r="53" spans="1:5" ht="24.6" customHeight="1">
      <c r="A53" s="190"/>
      <c r="B53" s="193"/>
      <c r="C53" s="125" t="s">
        <v>15</v>
      </c>
      <c r="D53" s="9"/>
      <c r="E53" s="10"/>
    </row>
    <row r="55" spans="1:5" ht="24" customHeight="1">
      <c r="D55" s="16"/>
    </row>
  </sheetData>
  <mergeCells count="15">
    <mergeCell ref="A2:E2"/>
    <mergeCell ref="A35:A53"/>
    <mergeCell ref="B7:B10"/>
    <mergeCell ref="B14:B21"/>
    <mergeCell ref="B35:B38"/>
    <mergeCell ref="B39:B42"/>
    <mergeCell ref="B43:B50"/>
    <mergeCell ref="B51:B53"/>
    <mergeCell ref="B22:B27"/>
    <mergeCell ref="A6:B6"/>
    <mergeCell ref="B11:B13"/>
    <mergeCell ref="B28:B29"/>
    <mergeCell ref="B30:B32"/>
    <mergeCell ref="A7:A34"/>
    <mergeCell ref="D28:E34"/>
  </mergeCells>
  <phoneticPr fontId="5"/>
  <pageMargins left="0.7" right="0.7" top="0.75" bottom="0.75" header="0.3" footer="0.3"/>
  <pageSetup paperSize="9" scale="77" fitToHeight="0" orientation="portrait" r:id="rId1"/>
  <rowBreaks count="1" manualBreakCount="1">
    <brk id="3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3"/>
  <sheetViews>
    <sheetView view="pageBreakPreview" zoomScaleNormal="100" zoomScaleSheetLayoutView="100" workbookViewId="0"/>
  </sheetViews>
  <sheetFormatPr defaultRowHeight="13.5"/>
  <cols>
    <col min="1" max="1" width="29.625" bestFit="1" customWidth="1"/>
    <col min="2" max="2" width="67.625" customWidth="1"/>
    <col min="3" max="3" width="9.125" bestFit="1" customWidth="1"/>
    <col min="4" max="4" width="5.875" bestFit="1" customWidth="1"/>
  </cols>
  <sheetData>
    <row r="1" spans="1:4" ht="18.600000000000001" customHeight="1">
      <c r="A1" s="74"/>
    </row>
    <row r="2" spans="1:4" ht="26.25" customHeight="1">
      <c r="A2" s="187" t="s">
        <v>46</v>
      </c>
      <c r="B2" s="187"/>
      <c r="C2" s="187"/>
      <c r="D2" s="187"/>
    </row>
    <row r="4" spans="1:4" ht="21" customHeight="1">
      <c r="A4" t="s">
        <v>177</v>
      </c>
    </row>
    <row r="5" spans="1:4" ht="9" customHeight="1"/>
    <row r="6" spans="1:4" s="1" customFormat="1" ht="21" customHeight="1">
      <c r="A6" s="17" t="s">
        <v>45</v>
      </c>
      <c r="B6" s="4" t="s">
        <v>0</v>
      </c>
      <c r="C6" s="4" t="s">
        <v>1</v>
      </c>
      <c r="D6" s="5" t="s">
        <v>2</v>
      </c>
    </row>
    <row r="7" spans="1:4" ht="21" customHeight="1">
      <c r="A7" s="211" t="s">
        <v>152</v>
      </c>
      <c r="B7" s="117" t="s">
        <v>3</v>
      </c>
      <c r="C7" s="6"/>
      <c r="D7" s="7"/>
    </row>
    <row r="8" spans="1:4" ht="21" customHeight="1">
      <c r="A8" s="212"/>
      <c r="B8" s="118" t="s">
        <v>153</v>
      </c>
      <c r="C8" s="14"/>
      <c r="D8" s="15"/>
    </row>
    <row r="9" spans="1:4" ht="21" customHeight="1">
      <c r="A9" s="212"/>
      <c r="B9" s="124" t="s">
        <v>44</v>
      </c>
      <c r="C9" s="14"/>
      <c r="D9" s="15"/>
    </row>
    <row r="10" spans="1:4" ht="21" customHeight="1">
      <c r="A10" s="213"/>
      <c r="B10" s="119" t="s">
        <v>154</v>
      </c>
      <c r="C10" s="9"/>
      <c r="D10" s="10"/>
    </row>
    <row r="11" spans="1:4" ht="21" customHeight="1">
      <c r="A11" s="220" t="s">
        <v>155</v>
      </c>
      <c r="B11" s="120" t="s">
        <v>43</v>
      </c>
      <c r="C11" s="3"/>
      <c r="D11" s="13"/>
    </row>
    <row r="12" spans="1:4" ht="21" customHeight="1">
      <c r="A12" s="198"/>
      <c r="B12" s="120" t="s">
        <v>42</v>
      </c>
      <c r="C12" s="3"/>
      <c r="D12" s="13"/>
    </row>
    <row r="13" spans="1:4" ht="21" customHeight="1">
      <c r="A13" s="198"/>
      <c r="B13" s="120" t="s">
        <v>41</v>
      </c>
      <c r="C13" s="3"/>
      <c r="D13" s="13"/>
    </row>
    <row r="14" spans="1:4" ht="21" customHeight="1">
      <c r="A14" s="199"/>
      <c r="B14" s="124" t="s">
        <v>40</v>
      </c>
      <c r="C14" s="11"/>
      <c r="D14" s="12"/>
    </row>
    <row r="15" spans="1:4" ht="21" customHeight="1">
      <c r="A15" s="220" t="s">
        <v>156</v>
      </c>
      <c r="B15" s="117" t="s">
        <v>224</v>
      </c>
      <c r="C15" s="6"/>
      <c r="D15" s="7"/>
    </row>
    <row r="16" spans="1:4" ht="21" customHeight="1">
      <c r="A16" s="198"/>
      <c r="B16" s="120" t="s">
        <v>225</v>
      </c>
      <c r="C16" s="3"/>
      <c r="D16" s="13"/>
    </row>
    <row r="17" spans="1:5" ht="21" customHeight="1">
      <c r="A17" s="198"/>
      <c r="B17" s="121" t="s">
        <v>39</v>
      </c>
      <c r="C17" s="2"/>
      <c r="D17" s="8"/>
    </row>
    <row r="18" spans="1:5" ht="21" customHeight="1">
      <c r="A18" s="198"/>
      <c r="B18" s="121" t="s">
        <v>157</v>
      </c>
      <c r="C18" s="115"/>
      <c r="D18" s="3"/>
      <c r="E18" s="13"/>
    </row>
    <row r="19" spans="1:5" ht="21" customHeight="1">
      <c r="A19" s="198"/>
      <c r="B19" s="121" t="s">
        <v>159</v>
      </c>
      <c r="C19" s="115"/>
      <c r="D19" s="116"/>
    </row>
    <row r="20" spans="1:5" ht="21" customHeight="1">
      <c r="A20" s="198"/>
      <c r="B20" s="121" t="s">
        <v>38</v>
      </c>
      <c r="C20" s="2"/>
      <c r="D20" s="8"/>
    </row>
    <row r="21" spans="1:5" ht="21" customHeight="1">
      <c r="A21" s="198"/>
      <c r="B21" s="121" t="s">
        <v>37</v>
      </c>
      <c r="C21" s="2"/>
      <c r="D21" s="8"/>
    </row>
    <row r="22" spans="1:5" ht="21" customHeight="1">
      <c r="A22" s="198"/>
      <c r="B22" s="124" t="s">
        <v>36</v>
      </c>
      <c r="C22" s="2"/>
      <c r="D22" s="8"/>
    </row>
    <row r="23" spans="1:5" ht="21" customHeight="1">
      <c r="A23" s="198"/>
      <c r="B23" s="124" t="s">
        <v>158</v>
      </c>
      <c r="C23" s="2"/>
      <c r="D23" s="8"/>
    </row>
    <row r="24" spans="1:5" ht="37.5" customHeight="1">
      <c r="A24" s="198"/>
      <c r="B24" s="123" t="s">
        <v>226</v>
      </c>
      <c r="C24" s="2"/>
      <c r="D24" s="8"/>
    </row>
    <row r="25" spans="1:5" ht="21" customHeight="1">
      <c r="A25" s="199"/>
      <c r="B25" s="128" t="s">
        <v>35</v>
      </c>
      <c r="C25" s="9"/>
      <c r="D25" s="10"/>
    </row>
    <row r="26" spans="1:5" ht="37.5" customHeight="1">
      <c r="A26" s="220" t="s">
        <v>160</v>
      </c>
      <c r="B26" s="127" t="s">
        <v>34</v>
      </c>
      <c r="C26" s="6"/>
      <c r="D26" s="7"/>
    </row>
    <row r="27" spans="1:5" ht="21" customHeight="1">
      <c r="A27" s="198"/>
      <c r="B27" s="121" t="s">
        <v>33</v>
      </c>
      <c r="C27" s="2"/>
      <c r="D27" s="8"/>
    </row>
    <row r="28" spans="1:5" ht="21" customHeight="1">
      <c r="A28" s="198"/>
      <c r="B28" s="120" t="s">
        <v>32</v>
      </c>
      <c r="C28" s="2"/>
      <c r="D28" s="8"/>
    </row>
    <row r="29" spans="1:5" ht="21" customHeight="1">
      <c r="A29" s="198"/>
      <c r="B29" s="120" t="s">
        <v>31</v>
      </c>
      <c r="C29" s="3"/>
      <c r="D29" s="13"/>
    </row>
    <row r="30" spans="1:5" ht="37.5" customHeight="1">
      <c r="A30" s="198"/>
      <c r="B30" s="126" t="s">
        <v>30</v>
      </c>
      <c r="C30" s="3"/>
      <c r="D30" s="13"/>
    </row>
    <row r="31" spans="1:5" ht="21" customHeight="1">
      <c r="A31" s="198"/>
      <c r="B31" s="120" t="s">
        <v>29</v>
      </c>
      <c r="C31" s="3"/>
      <c r="D31" s="13"/>
    </row>
    <row r="32" spans="1:5" ht="21" customHeight="1">
      <c r="A32" s="198"/>
      <c r="B32" s="118" t="s">
        <v>161</v>
      </c>
      <c r="C32" s="14"/>
      <c r="D32" s="15"/>
    </row>
    <row r="33" spans="1:4" ht="21" customHeight="1">
      <c r="A33" s="199"/>
      <c r="B33" s="119" t="s">
        <v>227</v>
      </c>
      <c r="C33" s="9"/>
      <c r="D33" s="10"/>
    </row>
    <row r="34" spans="1:4" ht="21" customHeight="1">
      <c r="A34" s="198" t="s">
        <v>164</v>
      </c>
      <c r="B34" s="120" t="s">
        <v>165</v>
      </c>
      <c r="C34" s="3"/>
      <c r="D34" s="13"/>
    </row>
    <row r="35" spans="1:4" ht="21" customHeight="1">
      <c r="A35" s="198"/>
      <c r="B35" s="120" t="s">
        <v>166</v>
      </c>
      <c r="C35" s="3"/>
      <c r="D35" s="13"/>
    </row>
    <row r="36" spans="1:4" ht="21" customHeight="1">
      <c r="A36" s="198"/>
      <c r="B36" s="120" t="s">
        <v>167</v>
      </c>
      <c r="C36" s="3"/>
      <c r="D36" s="13"/>
    </row>
    <row r="37" spans="1:4" ht="21" customHeight="1">
      <c r="A37" s="198"/>
      <c r="B37" s="118" t="s">
        <v>28</v>
      </c>
      <c r="C37" s="14"/>
      <c r="D37" s="15"/>
    </row>
    <row r="38" spans="1:4" ht="21" customHeight="1">
      <c r="A38" s="198"/>
      <c r="B38" s="121" t="s">
        <v>27</v>
      </c>
      <c r="C38" s="2"/>
      <c r="D38" s="8"/>
    </row>
    <row r="39" spans="1:4" ht="21" customHeight="1">
      <c r="A39" s="198"/>
      <c r="B39" s="121" t="s">
        <v>163</v>
      </c>
      <c r="C39" s="2"/>
      <c r="D39" s="8"/>
    </row>
    <row r="40" spans="1:4" ht="18.75" customHeight="1">
      <c r="A40" s="211" t="s">
        <v>162</v>
      </c>
      <c r="B40" s="214" t="s">
        <v>26</v>
      </c>
      <c r="C40" s="216"/>
      <c r="D40" s="218"/>
    </row>
    <row r="41" spans="1:4" ht="18.75" customHeight="1">
      <c r="A41" s="199"/>
      <c r="B41" s="215"/>
      <c r="C41" s="217"/>
      <c r="D41" s="219"/>
    </row>
    <row r="43" spans="1:4" ht="21" customHeight="1">
      <c r="C43" s="16"/>
    </row>
  </sheetData>
  <mergeCells count="10">
    <mergeCell ref="A2:D2"/>
    <mergeCell ref="A7:A10"/>
    <mergeCell ref="A40:A41"/>
    <mergeCell ref="B40:B41"/>
    <mergeCell ref="C40:C41"/>
    <mergeCell ref="D40:D41"/>
    <mergeCell ref="A34:A39"/>
    <mergeCell ref="A26:A33"/>
    <mergeCell ref="A11:A14"/>
    <mergeCell ref="A15:A25"/>
  </mergeCells>
  <phoneticPr fontId="10"/>
  <pageMargins left="0.7" right="0.7" top="0.75" bottom="0.75" header="0.3" footer="0.3"/>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2"/>
  <sheetViews>
    <sheetView showZeros="0" view="pageBreakPreview" zoomScaleNormal="100" zoomScaleSheetLayoutView="100" workbookViewId="0"/>
  </sheetViews>
  <sheetFormatPr defaultRowHeight="13.5"/>
  <cols>
    <col min="1" max="1" width="9.125" style="1" bestFit="1" customWidth="1"/>
    <col min="2" max="2" width="30.625" customWidth="1"/>
    <col min="3" max="5" width="11.625" style="18" customWidth="1"/>
    <col min="6" max="6" width="13.625" customWidth="1"/>
    <col min="7" max="7" width="3.125" customWidth="1"/>
  </cols>
  <sheetData>
    <row r="1" spans="1:6" ht="20.100000000000001" customHeight="1">
      <c r="A1" s="74"/>
    </row>
    <row r="2" spans="1:6" ht="24" customHeight="1">
      <c r="A2" s="221" t="s">
        <v>63</v>
      </c>
      <c r="B2" s="221"/>
      <c r="C2" s="221"/>
      <c r="D2" s="221"/>
      <c r="E2" s="221"/>
      <c r="F2" s="221"/>
    </row>
    <row r="3" spans="1:6" ht="12" customHeight="1">
      <c r="A3" s="47"/>
    </row>
    <row r="4" spans="1:6" ht="30" customHeight="1">
      <c r="A4" s="1" t="s">
        <v>62</v>
      </c>
      <c r="B4" s="228"/>
      <c r="C4" s="228"/>
      <c r="D4" s="141" t="s">
        <v>61</v>
      </c>
      <c r="E4" s="229"/>
      <c r="F4" s="229"/>
    </row>
    <row r="5" spans="1:6" ht="12" customHeight="1"/>
    <row r="6" spans="1:6" s="1" customFormat="1" ht="30" customHeight="1">
      <c r="A6" s="17" t="s">
        <v>60</v>
      </c>
      <c r="B6" s="4" t="s">
        <v>59</v>
      </c>
      <c r="C6" s="45" t="s">
        <v>58</v>
      </c>
      <c r="D6" s="45" t="s">
        <v>57</v>
      </c>
      <c r="E6" s="45" t="s">
        <v>52</v>
      </c>
      <c r="F6" s="5" t="s">
        <v>56</v>
      </c>
    </row>
    <row r="7" spans="1:6" s="1" customFormat="1" ht="30" customHeight="1">
      <c r="A7" s="40"/>
      <c r="B7" s="39"/>
      <c r="C7" s="44"/>
      <c r="D7" s="44"/>
      <c r="E7" s="34">
        <f>C7-D7</f>
        <v>0</v>
      </c>
      <c r="F7" s="5"/>
    </row>
    <row r="8" spans="1:6" s="1" customFormat="1" ht="30" customHeight="1">
      <c r="A8" s="40"/>
      <c r="B8" s="39"/>
      <c r="C8" s="45"/>
      <c r="D8" s="44"/>
      <c r="E8" s="34">
        <f t="shared" ref="E8:E24" si="0">E7+C8-D8</f>
        <v>0</v>
      </c>
      <c r="F8" s="5"/>
    </row>
    <row r="9" spans="1:6" s="1" customFormat="1" ht="30" customHeight="1">
      <c r="A9" s="40"/>
      <c r="B9" s="46"/>
      <c r="C9" s="45"/>
      <c r="D9" s="44"/>
      <c r="E9" s="34">
        <f t="shared" si="0"/>
        <v>0</v>
      </c>
      <c r="F9" s="5"/>
    </row>
    <row r="10" spans="1:6" ht="30" customHeight="1">
      <c r="A10" s="40"/>
      <c r="B10" s="41"/>
      <c r="C10" s="34"/>
      <c r="D10" s="34"/>
      <c r="E10" s="34">
        <f t="shared" si="0"/>
        <v>0</v>
      </c>
      <c r="F10" s="38"/>
    </row>
    <row r="11" spans="1:6" ht="30" customHeight="1">
      <c r="A11" s="40"/>
      <c r="B11" s="41"/>
      <c r="C11" s="34"/>
      <c r="D11" s="34"/>
      <c r="E11" s="34">
        <f t="shared" si="0"/>
        <v>0</v>
      </c>
      <c r="F11" s="38"/>
    </row>
    <row r="12" spans="1:6" ht="30" customHeight="1">
      <c r="A12" s="40"/>
      <c r="B12" s="41"/>
      <c r="C12" s="34"/>
      <c r="D12" s="34"/>
      <c r="E12" s="34">
        <f t="shared" si="0"/>
        <v>0</v>
      </c>
      <c r="F12" s="38"/>
    </row>
    <row r="13" spans="1:6" ht="30" customHeight="1">
      <c r="A13" s="40"/>
      <c r="B13" s="41"/>
      <c r="C13" s="34"/>
      <c r="D13" s="34"/>
      <c r="E13" s="34">
        <f t="shared" si="0"/>
        <v>0</v>
      </c>
      <c r="F13" s="38"/>
    </row>
    <row r="14" spans="1:6" ht="30" customHeight="1">
      <c r="A14" s="40"/>
      <c r="B14" s="42"/>
      <c r="C14" s="34"/>
      <c r="D14" s="34"/>
      <c r="E14" s="34">
        <f t="shared" si="0"/>
        <v>0</v>
      </c>
      <c r="F14" s="38"/>
    </row>
    <row r="15" spans="1:6" ht="30" customHeight="1">
      <c r="A15" s="40"/>
      <c r="B15" s="41"/>
      <c r="C15" s="34"/>
      <c r="D15" s="34"/>
      <c r="E15" s="34">
        <f t="shared" si="0"/>
        <v>0</v>
      </c>
      <c r="F15" s="38"/>
    </row>
    <row r="16" spans="1:6" ht="30" customHeight="1">
      <c r="A16" s="40"/>
      <c r="B16" s="41"/>
      <c r="C16" s="34"/>
      <c r="D16" s="34"/>
      <c r="E16" s="34">
        <f t="shared" si="0"/>
        <v>0</v>
      </c>
      <c r="F16" s="38"/>
    </row>
    <row r="17" spans="1:6" ht="30" customHeight="1">
      <c r="A17" s="40"/>
      <c r="B17" s="41"/>
      <c r="C17" s="34"/>
      <c r="D17" s="34"/>
      <c r="E17" s="34">
        <f t="shared" si="0"/>
        <v>0</v>
      </c>
      <c r="F17" s="15"/>
    </row>
    <row r="18" spans="1:6" ht="30" customHeight="1">
      <c r="A18" s="40"/>
      <c r="B18" s="41"/>
      <c r="C18" s="34"/>
      <c r="D18" s="34"/>
      <c r="E18" s="34">
        <f t="shared" si="0"/>
        <v>0</v>
      </c>
      <c r="F18" s="43"/>
    </row>
    <row r="19" spans="1:6" ht="30" customHeight="1">
      <c r="A19" s="40"/>
      <c r="B19" s="42"/>
      <c r="C19" s="34"/>
      <c r="D19" s="34"/>
      <c r="E19" s="34">
        <f t="shared" si="0"/>
        <v>0</v>
      </c>
      <c r="F19" s="38"/>
    </row>
    <row r="20" spans="1:6" ht="30" customHeight="1">
      <c r="A20" s="40"/>
      <c r="B20" s="41"/>
      <c r="C20" s="34"/>
      <c r="D20" s="34"/>
      <c r="E20" s="34">
        <f t="shared" si="0"/>
        <v>0</v>
      </c>
      <c r="F20" s="38"/>
    </row>
    <row r="21" spans="1:6" ht="30" customHeight="1">
      <c r="A21" s="40"/>
      <c r="B21" s="42"/>
      <c r="C21" s="34"/>
      <c r="D21" s="34"/>
      <c r="E21" s="34">
        <f t="shared" si="0"/>
        <v>0</v>
      </c>
      <c r="F21" s="38"/>
    </row>
    <row r="22" spans="1:6" ht="30" customHeight="1">
      <c r="A22" s="40"/>
      <c r="B22" s="41"/>
      <c r="C22" s="34"/>
      <c r="D22" s="34"/>
      <c r="E22" s="34">
        <f t="shared" si="0"/>
        <v>0</v>
      </c>
      <c r="F22" s="38"/>
    </row>
    <row r="23" spans="1:6" ht="30" customHeight="1">
      <c r="A23" s="40"/>
      <c r="B23" s="39"/>
      <c r="C23" s="34"/>
      <c r="D23" s="34"/>
      <c r="E23" s="34">
        <f t="shared" si="0"/>
        <v>0</v>
      </c>
      <c r="F23" s="38"/>
    </row>
    <row r="24" spans="1:6" ht="30" customHeight="1">
      <c r="A24" s="37"/>
      <c r="B24" s="36"/>
      <c r="C24" s="35"/>
      <c r="D24" s="35"/>
      <c r="E24" s="34">
        <f t="shared" si="0"/>
        <v>0</v>
      </c>
      <c r="F24" s="33"/>
    </row>
    <row r="25" spans="1:6" ht="30" customHeight="1" thickBot="1">
      <c r="A25" s="32"/>
      <c r="B25" s="31"/>
      <c r="C25" s="30"/>
      <c r="D25" s="30"/>
      <c r="E25" s="30">
        <f>E23+C25-D25</f>
        <v>0</v>
      </c>
      <c r="F25" s="29"/>
    </row>
    <row r="26" spans="1:6" ht="24.95" customHeight="1" thickTop="1">
      <c r="A26" s="230" t="s">
        <v>55</v>
      </c>
      <c r="B26" s="231"/>
      <c r="C26" s="28">
        <f>SUM(C7:C25)</f>
        <v>0</v>
      </c>
      <c r="D26" s="28">
        <f>SUM(D7:D25)</f>
        <v>0</v>
      </c>
      <c r="E26" s="28">
        <f>C26-D26</f>
        <v>0</v>
      </c>
      <c r="F26" s="27"/>
    </row>
    <row r="28" spans="1:6" ht="15" customHeight="1">
      <c r="A28" s="1" t="s">
        <v>54</v>
      </c>
      <c r="B28" s="17" t="s">
        <v>53</v>
      </c>
      <c r="C28" s="26" t="s">
        <v>52</v>
      </c>
      <c r="D28" s="226" t="s">
        <v>51</v>
      </c>
      <c r="E28" s="227"/>
    </row>
    <row r="29" spans="1:6" ht="15" customHeight="1">
      <c r="B29" s="25" t="s">
        <v>50</v>
      </c>
      <c r="C29" s="24"/>
      <c r="D29" s="232"/>
      <c r="E29" s="233"/>
    </row>
    <row r="30" spans="1:6" ht="15" customHeight="1">
      <c r="B30" s="23" t="s">
        <v>49</v>
      </c>
      <c r="C30" s="22"/>
      <c r="D30" s="222"/>
      <c r="E30" s="223"/>
    </row>
    <row r="31" spans="1:6" ht="15" customHeight="1">
      <c r="B31" s="21" t="s">
        <v>48</v>
      </c>
      <c r="C31" s="20"/>
      <c r="D31" s="224"/>
      <c r="E31" s="225"/>
    </row>
    <row r="32" spans="1:6" ht="15" customHeight="1">
      <c r="B32" s="17" t="s">
        <v>47</v>
      </c>
      <c r="C32" s="19">
        <f>SUM(C29:C31)</f>
        <v>0</v>
      </c>
      <c r="D32" s="226">
        <f>SUM(D29:D31)</f>
        <v>0</v>
      </c>
      <c r="E32" s="227"/>
    </row>
  </sheetData>
  <mergeCells count="9">
    <mergeCell ref="A2:F2"/>
    <mergeCell ref="D30:E30"/>
    <mergeCell ref="D31:E31"/>
    <mergeCell ref="D32:E32"/>
    <mergeCell ref="B4:C4"/>
    <mergeCell ref="E4:F4"/>
    <mergeCell ref="A26:B26"/>
    <mergeCell ref="D28:E28"/>
    <mergeCell ref="D29:E29"/>
  </mergeCells>
  <phoneticPr fontId="10"/>
  <pageMargins left="0.7" right="0.7" top="0.56999999999999995" bottom="0.36" header="0.3" footer="0.3"/>
  <pageSetup paperSize="9" scale="9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9"/>
  <sheetViews>
    <sheetView view="pageBreakPreview" zoomScaleNormal="100" zoomScaleSheetLayoutView="100" workbookViewId="0">
      <selection sqref="A1:J1"/>
    </sheetView>
  </sheetViews>
  <sheetFormatPr defaultRowHeight="13.5"/>
  <cols>
    <col min="1" max="1" width="5.25" style="1" bestFit="1" customWidth="1"/>
    <col min="2" max="2" width="24.625" customWidth="1"/>
    <col min="3" max="3" width="8.5" customWidth="1"/>
    <col min="4" max="10" width="7.625" customWidth="1"/>
  </cols>
  <sheetData>
    <row r="1" spans="1:12" ht="24" customHeight="1">
      <c r="A1" s="234" t="s">
        <v>191</v>
      </c>
      <c r="B1" s="234"/>
      <c r="C1" s="234"/>
      <c r="D1" s="234"/>
      <c r="E1" s="234"/>
      <c r="F1" s="234"/>
      <c r="G1" s="234"/>
      <c r="H1" s="234"/>
      <c r="I1" s="234"/>
      <c r="J1" s="234"/>
    </row>
    <row r="2" spans="1:12" ht="4.5" customHeight="1">
      <c r="A2" s="53"/>
      <c r="B2" s="53"/>
      <c r="C2" s="53"/>
      <c r="D2" s="53"/>
      <c r="E2" s="53"/>
      <c r="F2" s="53"/>
      <c r="G2" s="53"/>
      <c r="H2" s="53"/>
      <c r="I2" s="53"/>
      <c r="J2" s="75"/>
    </row>
    <row r="3" spans="1:12" ht="24" customHeight="1">
      <c r="A3" s="243" t="s">
        <v>76</v>
      </c>
      <c r="B3" s="243"/>
      <c r="C3" s="242"/>
      <c r="D3" s="242"/>
      <c r="E3" s="242"/>
      <c r="F3" s="242"/>
      <c r="G3" s="242"/>
      <c r="H3" s="242"/>
      <c r="I3" s="242"/>
      <c r="J3" s="74"/>
    </row>
    <row r="4" spans="1:12" ht="27" customHeight="1">
      <c r="A4" s="243" t="s">
        <v>77</v>
      </c>
      <c r="B4" s="243"/>
      <c r="C4" s="242"/>
      <c r="D4" s="242"/>
      <c r="E4" s="242"/>
      <c r="F4" s="242"/>
      <c r="G4" s="242"/>
      <c r="H4" s="242"/>
      <c r="I4" s="242"/>
      <c r="J4" s="53"/>
    </row>
    <row r="5" spans="1:12" ht="6" customHeight="1"/>
    <row r="6" spans="1:12">
      <c r="A6" s="235" t="s">
        <v>66</v>
      </c>
      <c r="B6" s="237" t="s">
        <v>65</v>
      </c>
      <c r="C6" s="239" t="s">
        <v>64</v>
      </c>
      <c r="D6" s="235" t="s">
        <v>75</v>
      </c>
      <c r="E6" s="237"/>
      <c r="F6" s="237"/>
      <c r="G6" s="237"/>
      <c r="H6" s="237"/>
      <c r="I6" s="237"/>
      <c r="J6" s="241"/>
    </row>
    <row r="7" spans="1:12" ht="23.25" customHeight="1">
      <c r="A7" s="236"/>
      <c r="B7" s="238"/>
      <c r="C7" s="240"/>
      <c r="D7" s="73" t="s">
        <v>142</v>
      </c>
      <c r="E7" s="72" t="s">
        <v>74</v>
      </c>
      <c r="F7" s="72" t="s">
        <v>74</v>
      </c>
      <c r="G7" s="72" t="s">
        <v>74</v>
      </c>
      <c r="H7" s="72" t="s">
        <v>74</v>
      </c>
      <c r="I7" s="72" t="s">
        <v>74</v>
      </c>
      <c r="J7" s="71" t="s">
        <v>74</v>
      </c>
      <c r="L7" s="70" t="s">
        <v>73</v>
      </c>
    </row>
    <row r="8" spans="1:12" ht="27.75" customHeight="1">
      <c r="A8" s="51">
        <v>1</v>
      </c>
      <c r="B8" s="69"/>
      <c r="C8" s="52"/>
      <c r="D8" s="68"/>
      <c r="E8" s="67"/>
      <c r="F8" s="67"/>
      <c r="G8" s="67"/>
      <c r="H8" s="67"/>
      <c r="I8" s="67"/>
      <c r="J8" s="66"/>
      <c r="L8">
        <f t="shared" ref="L8:L32" si="0">COUNTIF(D8:J8,"○")</f>
        <v>0</v>
      </c>
    </row>
    <row r="9" spans="1:12" ht="27.75" customHeight="1">
      <c r="A9" s="50">
        <v>2</v>
      </c>
      <c r="B9" s="65"/>
      <c r="C9" s="64"/>
      <c r="D9" s="50"/>
      <c r="E9" s="63"/>
      <c r="F9" s="63"/>
      <c r="G9" s="63"/>
      <c r="H9" s="63"/>
      <c r="I9" s="63"/>
      <c r="J9" s="62"/>
      <c r="L9">
        <f t="shared" si="0"/>
        <v>0</v>
      </c>
    </row>
    <row r="10" spans="1:12" ht="27.75" customHeight="1">
      <c r="A10" s="50">
        <v>3</v>
      </c>
      <c r="B10" s="65"/>
      <c r="C10" s="64"/>
      <c r="D10" s="50"/>
      <c r="E10" s="63"/>
      <c r="F10" s="63"/>
      <c r="G10" s="63"/>
      <c r="H10" s="63"/>
      <c r="I10" s="63"/>
      <c r="J10" s="62"/>
      <c r="L10">
        <f t="shared" si="0"/>
        <v>0</v>
      </c>
    </row>
    <row r="11" spans="1:12" ht="27.75" customHeight="1">
      <c r="A11" s="50">
        <v>4</v>
      </c>
      <c r="B11" s="65"/>
      <c r="C11" s="64"/>
      <c r="D11" s="50"/>
      <c r="E11" s="63"/>
      <c r="F11" s="63"/>
      <c r="G11" s="63"/>
      <c r="H11" s="63"/>
      <c r="I11" s="63"/>
      <c r="J11" s="62"/>
      <c r="L11">
        <f t="shared" si="0"/>
        <v>0</v>
      </c>
    </row>
    <row r="12" spans="1:12" ht="27.75" customHeight="1">
      <c r="A12" s="50">
        <v>5</v>
      </c>
      <c r="B12" s="65"/>
      <c r="C12" s="64"/>
      <c r="D12" s="50"/>
      <c r="E12" s="63"/>
      <c r="F12" s="63"/>
      <c r="G12" s="63"/>
      <c r="H12" s="63"/>
      <c r="I12" s="63"/>
      <c r="J12" s="62"/>
      <c r="L12">
        <f t="shared" si="0"/>
        <v>0</v>
      </c>
    </row>
    <row r="13" spans="1:12" ht="27.75" customHeight="1">
      <c r="A13" s="50">
        <v>6</v>
      </c>
      <c r="B13" s="65"/>
      <c r="C13" s="64"/>
      <c r="D13" s="50"/>
      <c r="E13" s="63"/>
      <c r="F13" s="63"/>
      <c r="G13" s="63"/>
      <c r="H13" s="63"/>
      <c r="I13" s="63"/>
      <c r="J13" s="62"/>
      <c r="L13">
        <f t="shared" si="0"/>
        <v>0</v>
      </c>
    </row>
    <row r="14" spans="1:12" ht="27.75" customHeight="1">
      <c r="A14" s="50">
        <v>7</v>
      </c>
      <c r="B14" s="65"/>
      <c r="C14" s="64"/>
      <c r="D14" s="50"/>
      <c r="E14" s="63"/>
      <c r="F14" s="63"/>
      <c r="G14" s="63"/>
      <c r="H14" s="63"/>
      <c r="I14" s="63"/>
      <c r="J14" s="62"/>
      <c r="L14">
        <f t="shared" si="0"/>
        <v>0</v>
      </c>
    </row>
    <row r="15" spans="1:12" ht="27.75" customHeight="1">
      <c r="A15" s="50">
        <v>8</v>
      </c>
      <c r="B15" s="65"/>
      <c r="C15" s="64"/>
      <c r="D15" s="50"/>
      <c r="E15" s="63"/>
      <c r="F15" s="63"/>
      <c r="G15" s="63"/>
      <c r="H15" s="63"/>
      <c r="I15" s="63"/>
      <c r="J15" s="62"/>
      <c r="L15">
        <f t="shared" si="0"/>
        <v>0</v>
      </c>
    </row>
    <row r="16" spans="1:12" ht="27.75" customHeight="1">
      <c r="A16" s="50">
        <v>9</v>
      </c>
      <c r="B16" s="65"/>
      <c r="C16" s="64"/>
      <c r="D16" s="50"/>
      <c r="E16" s="63"/>
      <c r="F16" s="63"/>
      <c r="G16" s="63"/>
      <c r="H16" s="63"/>
      <c r="I16" s="63"/>
      <c r="J16" s="62"/>
      <c r="L16">
        <f t="shared" si="0"/>
        <v>0</v>
      </c>
    </row>
    <row r="17" spans="1:12" ht="27.75" customHeight="1">
      <c r="A17" s="50">
        <v>10</v>
      </c>
      <c r="B17" s="65"/>
      <c r="C17" s="64"/>
      <c r="D17" s="50"/>
      <c r="E17" s="63"/>
      <c r="F17" s="63"/>
      <c r="G17" s="63"/>
      <c r="H17" s="63"/>
      <c r="I17" s="63"/>
      <c r="J17" s="62"/>
      <c r="L17">
        <f t="shared" si="0"/>
        <v>0</v>
      </c>
    </row>
    <row r="18" spans="1:12" ht="27.75" customHeight="1">
      <c r="A18" s="50">
        <v>11</v>
      </c>
      <c r="B18" s="65"/>
      <c r="C18" s="64"/>
      <c r="D18" s="50"/>
      <c r="E18" s="63"/>
      <c r="F18" s="63"/>
      <c r="G18" s="63"/>
      <c r="H18" s="63"/>
      <c r="I18" s="63"/>
      <c r="J18" s="62"/>
      <c r="L18">
        <f t="shared" si="0"/>
        <v>0</v>
      </c>
    </row>
    <row r="19" spans="1:12" ht="27.75" customHeight="1">
      <c r="A19" s="50">
        <v>12</v>
      </c>
      <c r="B19" s="65"/>
      <c r="C19" s="64"/>
      <c r="D19" s="50"/>
      <c r="E19" s="63"/>
      <c r="F19" s="63"/>
      <c r="G19" s="63"/>
      <c r="H19" s="63"/>
      <c r="I19" s="63"/>
      <c r="J19" s="62"/>
      <c r="L19">
        <f t="shared" si="0"/>
        <v>0</v>
      </c>
    </row>
    <row r="20" spans="1:12" ht="27.75" customHeight="1">
      <c r="A20" s="50">
        <v>13</v>
      </c>
      <c r="B20" s="65"/>
      <c r="C20" s="64"/>
      <c r="D20" s="50"/>
      <c r="E20" s="63"/>
      <c r="F20" s="63"/>
      <c r="G20" s="63"/>
      <c r="H20" s="63"/>
      <c r="I20" s="63"/>
      <c r="J20" s="62"/>
      <c r="L20">
        <f t="shared" si="0"/>
        <v>0</v>
      </c>
    </row>
    <row r="21" spans="1:12" ht="27.75" customHeight="1">
      <c r="A21" s="50">
        <v>14</v>
      </c>
      <c r="B21" s="65"/>
      <c r="C21" s="64"/>
      <c r="D21" s="50"/>
      <c r="E21" s="63"/>
      <c r="F21" s="63"/>
      <c r="G21" s="63"/>
      <c r="H21" s="63"/>
      <c r="I21" s="63"/>
      <c r="J21" s="62"/>
      <c r="L21">
        <f t="shared" si="0"/>
        <v>0</v>
      </c>
    </row>
    <row r="22" spans="1:12" ht="27.75" customHeight="1">
      <c r="A22" s="50">
        <v>15</v>
      </c>
      <c r="B22" s="65"/>
      <c r="C22" s="64"/>
      <c r="D22" s="50"/>
      <c r="E22" s="63"/>
      <c r="F22" s="63"/>
      <c r="G22" s="63"/>
      <c r="H22" s="63"/>
      <c r="I22" s="63"/>
      <c r="J22" s="62"/>
      <c r="L22">
        <f t="shared" si="0"/>
        <v>0</v>
      </c>
    </row>
    <row r="23" spans="1:12" ht="27.75" customHeight="1">
      <c r="A23" s="50">
        <v>16</v>
      </c>
      <c r="B23" s="65"/>
      <c r="C23" s="64"/>
      <c r="D23" s="50"/>
      <c r="E23" s="63"/>
      <c r="F23" s="63"/>
      <c r="G23" s="63"/>
      <c r="H23" s="63"/>
      <c r="I23" s="63"/>
      <c r="J23" s="62"/>
      <c r="L23">
        <f t="shared" si="0"/>
        <v>0</v>
      </c>
    </row>
    <row r="24" spans="1:12" ht="27.75" customHeight="1">
      <c r="A24" s="50">
        <v>17</v>
      </c>
      <c r="B24" s="65"/>
      <c r="C24" s="64"/>
      <c r="D24" s="50"/>
      <c r="E24" s="63"/>
      <c r="F24" s="63"/>
      <c r="G24" s="63"/>
      <c r="H24" s="63"/>
      <c r="I24" s="63"/>
      <c r="J24" s="62"/>
      <c r="L24">
        <f t="shared" si="0"/>
        <v>0</v>
      </c>
    </row>
    <row r="25" spans="1:12" ht="27.75" customHeight="1">
      <c r="A25" s="50">
        <v>18</v>
      </c>
      <c r="B25" s="65"/>
      <c r="C25" s="64"/>
      <c r="D25" s="50"/>
      <c r="E25" s="63"/>
      <c r="F25" s="63"/>
      <c r="G25" s="63"/>
      <c r="H25" s="63"/>
      <c r="I25" s="63"/>
      <c r="J25" s="62"/>
      <c r="L25">
        <f t="shared" si="0"/>
        <v>0</v>
      </c>
    </row>
    <row r="26" spans="1:12" ht="27.75" customHeight="1">
      <c r="A26" s="50">
        <v>19</v>
      </c>
      <c r="B26" s="65"/>
      <c r="C26" s="64"/>
      <c r="D26" s="50"/>
      <c r="E26" s="63"/>
      <c r="F26" s="63"/>
      <c r="G26" s="63"/>
      <c r="H26" s="63"/>
      <c r="I26" s="63"/>
      <c r="J26" s="62"/>
      <c r="L26">
        <f t="shared" si="0"/>
        <v>0</v>
      </c>
    </row>
    <row r="27" spans="1:12" ht="27.75" customHeight="1">
      <c r="A27" s="49">
        <v>20</v>
      </c>
      <c r="B27" s="61"/>
      <c r="C27" s="60"/>
      <c r="D27" s="49"/>
      <c r="E27" s="59"/>
      <c r="F27" s="59"/>
      <c r="G27" s="59"/>
      <c r="H27" s="59"/>
      <c r="I27" s="59"/>
      <c r="J27" s="58"/>
      <c r="L27">
        <f t="shared" si="0"/>
        <v>0</v>
      </c>
    </row>
    <row r="28" spans="1:12" ht="27.75" customHeight="1">
      <c r="A28" s="49">
        <v>21</v>
      </c>
      <c r="B28" s="61"/>
      <c r="C28" s="60"/>
      <c r="D28" s="49"/>
      <c r="E28" s="59"/>
      <c r="F28" s="59"/>
      <c r="G28" s="59"/>
      <c r="H28" s="59"/>
      <c r="I28" s="59"/>
      <c r="J28" s="58"/>
      <c r="L28">
        <f t="shared" si="0"/>
        <v>0</v>
      </c>
    </row>
    <row r="29" spans="1:12" ht="27.75" customHeight="1">
      <c r="A29" s="49">
        <v>22</v>
      </c>
      <c r="B29" s="61"/>
      <c r="C29" s="60"/>
      <c r="D29" s="49"/>
      <c r="E29" s="59"/>
      <c r="F29" s="59"/>
      <c r="G29" s="59"/>
      <c r="H29" s="59"/>
      <c r="I29" s="59"/>
      <c r="J29" s="58"/>
      <c r="L29">
        <f t="shared" si="0"/>
        <v>0</v>
      </c>
    </row>
    <row r="30" spans="1:12" ht="27.75" customHeight="1">
      <c r="A30" s="49">
        <v>23</v>
      </c>
      <c r="B30" s="61"/>
      <c r="C30" s="60"/>
      <c r="D30" s="49"/>
      <c r="E30" s="59"/>
      <c r="F30" s="59"/>
      <c r="G30" s="59"/>
      <c r="H30" s="59"/>
      <c r="I30" s="59"/>
      <c r="J30" s="58"/>
      <c r="L30">
        <f t="shared" si="0"/>
        <v>0</v>
      </c>
    </row>
    <row r="31" spans="1:12" ht="27.75" customHeight="1">
      <c r="A31" s="49">
        <v>24</v>
      </c>
      <c r="B31" s="61"/>
      <c r="C31" s="60"/>
      <c r="D31" s="49"/>
      <c r="E31" s="59"/>
      <c r="F31" s="59"/>
      <c r="G31" s="59"/>
      <c r="H31" s="59"/>
      <c r="I31" s="59"/>
      <c r="J31" s="58"/>
      <c r="L31">
        <f t="shared" si="0"/>
        <v>0</v>
      </c>
    </row>
    <row r="32" spans="1:12" ht="27.75" customHeight="1">
      <c r="A32" s="48">
        <v>25</v>
      </c>
      <c r="B32" s="57"/>
      <c r="C32" s="56"/>
      <c r="D32" s="48"/>
      <c r="E32" s="55"/>
      <c r="F32" s="55"/>
      <c r="G32" s="55"/>
      <c r="H32" s="55"/>
      <c r="I32" s="55"/>
      <c r="J32" s="54"/>
      <c r="L32">
        <f t="shared" si="0"/>
        <v>0</v>
      </c>
    </row>
    <row r="33" spans="2:11">
      <c r="K33" s="1"/>
    </row>
    <row r="34" spans="2:11">
      <c r="C34" s="16" t="s">
        <v>72</v>
      </c>
      <c r="D34">
        <f t="shared" ref="D34:J34" si="1">COUNTIF(D8:D32,"○")</f>
        <v>0</v>
      </c>
      <c r="E34">
        <f t="shared" si="1"/>
        <v>0</v>
      </c>
      <c r="F34">
        <f t="shared" si="1"/>
        <v>0</v>
      </c>
      <c r="G34">
        <f t="shared" si="1"/>
        <v>0</v>
      </c>
      <c r="H34">
        <f t="shared" si="1"/>
        <v>0</v>
      </c>
      <c r="I34">
        <f t="shared" si="1"/>
        <v>0</v>
      </c>
      <c r="J34">
        <f t="shared" si="1"/>
        <v>0</v>
      </c>
    </row>
    <row r="35" spans="2:11">
      <c r="C35" s="16" t="s">
        <v>71</v>
      </c>
    </row>
    <row r="36" spans="2:11">
      <c r="B36" s="16" t="s">
        <v>70</v>
      </c>
      <c r="C36">
        <f>COUNTIF(C$8:C$32,"未就学")</f>
        <v>0</v>
      </c>
    </row>
    <row r="37" spans="2:11">
      <c r="B37" s="16" t="s">
        <v>69</v>
      </c>
      <c r="C37">
        <f>COUNTIF(C$8:C$32,"*小*")</f>
        <v>0</v>
      </c>
    </row>
    <row r="38" spans="2:11">
      <c r="B38" s="16" t="s">
        <v>68</v>
      </c>
      <c r="C38">
        <f>COUNTIF(C$8:C$32,"*中*")</f>
        <v>0</v>
      </c>
    </row>
    <row r="39" spans="2:11">
      <c r="B39" s="16" t="s">
        <v>67</v>
      </c>
      <c r="C39">
        <f>COUNTIF(C$8:C$32,"*高*")</f>
        <v>0</v>
      </c>
    </row>
  </sheetData>
  <mergeCells count="9">
    <mergeCell ref="A1:J1"/>
    <mergeCell ref="A6:A7"/>
    <mergeCell ref="B6:B7"/>
    <mergeCell ref="C6:C7"/>
    <mergeCell ref="D6:J6"/>
    <mergeCell ref="C4:I4"/>
    <mergeCell ref="A4:B4"/>
    <mergeCell ref="A3:B3"/>
    <mergeCell ref="C3:I3"/>
  </mergeCells>
  <phoneticPr fontId="10"/>
  <dataValidations count="2">
    <dataValidation type="list" allowBlank="1" showInputMessage="1" sqref="D8:J32" xr:uid="{00000000-0002-0000-0500-000000000000}">
      <formula1>"○"</formula1>
    </dataValidation>
    <dataValidation type="list" allowBlank="1" showInputMessage="1" sqref="C8:C32" xr:uid="{00000000-0002-0000-0500-000001000000}">
      <formula1>"未就学,小1,小2,小3,小4,小5,小6,中1,中2,中3,高1,高2,高3"</formula1>
    </dataValidation>
  </dataValidations>
  <pageMargins left="0.7" right="0.7" top="0.57999999999999996" bottom="0.39" header="0.3" footer="0.3"/>
  <pageSetup paperSize="9" scale="9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5"/>
  <sheetViews>
    <sheetView view="pageBreakPreview" zoomScaleNormal="100" zoomScaleSheetLayoutView="100" workbookViewId="0">
      <selection sqref="A1:M1"/>
    </sheetView>
  </sheetViews>
  <sheetFormatPr defaultRowHeight="13.5"/>
  <cols>
    <col min="1" max="1" width="5.25" style="1" bestFit="1" customWidth="1"/>
    <col min="2" max="2" width="15.625" customWidth="1"/>
    <col min="3" max="3" width="9.375" customWidth="1"/>
    <col min="4" max="4" width="7.5" customWidth="1"/>
    <col min="5" max="13" width="7.625" customWidth="1"/>
  </cols>
  <sheetData>
    <row r="1" spans="1:15" ht="24" customHeight="1">
      <c r="A1" s="234" t="s">
        <v>192</v>
      </c>
      <c r="B1" s="234"/>
      <c r="C1" s="234"/>
      <c r="D1" s="234"/>
      <c r="E1" s="234"/>
      <c r="F1" s="234"/>
      <c r="G1" s="234"/>
      <c r="H1" s="234"/>
      <c r="I1" s="234"/>
      <c r="J1" s="234"/>
      <c r="K1" s="234"/>
      <c r="L1" s="234"/>
      <c r="M1" s="234"/>
    </row>
    <row r="2" spans="1:15" ht="24" customHeight="1">
      <c r="A2" s="243" t="s">
        <v>76</v>
      </c>
      <c r="B2" s="243"/>
      <c r="C2" s="242"/>
      <c r="D2" s="242"/>
      <c r="E2" s="242"/>
      <c r="F2" s="242"/>
      <c r="G2" s="242"/>
      <c r="H2" s="242"/>
      <c r="I2" s="242"/>
      <c r="J2" s="242"/>
      <c r="K2" s="242"/>
      <c r="L2" s="242"/>
    </row>
    <row r="3" spans="1:15" ht="27" customHeight="1">
      <c r="A3" s="243" t="s">
        <v>77</v>
      </c>
      <c r="B3" s="243"/>
      <c r="C3" s="249"/>
      <c r="D3" s="249"/>
      <c r="E3" s="249"/>
      <c r="F3" s="249"/>
      <c r="G3" s="249"/>
      <c r="H3" s="249"/>
      <c r="I3" s="249"/>
      <c r="J3" s="249"/>
      <c r="K3" s="249"/>
      <c r="L3" s="249"/>
    </row>
    <row r="4" spans="1:15" ht="15" customHeight="1"/>
    <row r="5" spans="1:15" ht="24" customHeight="1">
      <c r="A5" s="235" t="s">
        <v>66</v>
      </c>
      <c r="B5" s="237" t="s">
        <v>65</v>
      </c>
      <c r="C5" s="250" t="s">
        <v>89</v>
      </c>
      <c r="D5" s="247" t="s">
        <v>175</v>
      </c>
      <c r="E5" s="244" t="s">
        <v>75</v>
      </c>
      <c r="F5" s="245"/>
      <c r="G5" s="245"/>
      <c r="H5" s="245"/>
      <c r="I5" s="245"/>
      <c r="J5" s="245"/>
      <c r="K5" s="245"/>
      <c r="L5" s="245"/>
      <c r="M5" s="246"/>
    </row>
    <row r="6" spans="1:15" ht="27" customHeight="1">
      <c r="A6" s="236"/>
      <c r="B6" s="238"/>
      <c r="C6" s="251"/>
      <c r="D6" s="248"/>
      <c r="E6" s="73" t="s">
        <v>74</v>
      </c>
      <c r="F6" s="72" t="s">
        <v>74</v>
      </c>
      <c r="G6" s="72" t="s">
        <v>74</v>
      </c>
      <c r="H6" s="72" t="s">
        <v>74</v>
      </c>
      <c r="I6" s="72" t="s">
        <v>74</v>
      </c>
      <c r="J6" s="72" t="s">
        <v>74</v>
      </c>
      <c r="K6" s="72" t="s">
        <v>74</v>
      </c>
      <c r="L6" s="72" t="s">
        <v>74</v>
      </c>
      <c r="M6" s="71" t="s">
        <v>74</v>
      </c>
      <c r="O6" s="80" t="s">
        <v>73</v>
      </c>
    </row>
    <row r="7" spans="1:15" ht="30" customHeight="1">
      <c r="A7" s="51">
        <v>1</v>
      </c>
      <c r="B7" s="69"/>
      <c r="C7" s="143"/>
      <c r="D7" s="145"/>
      <c r="E7" s="68"/>
      <c r="F7" s="79"/>
      <c r="G7" s="67"/>
      <c r="H7" s="67"/>
      <c r="I7" s="67"/>
      <c r="J7" s="67"/>
      <c r="K7" s="67"/>
      <c r="L7" s="67"/>
      <c r="M7" s="66"/>
      <c r="O7">
        <f t="shared" ref="O7:O20" si="0">COUNTIF(E7:M7,"○")</f>
        <v>0</v>
      </c>
    </row>
    <row r="8" spans="1:15" ht="30" customHeight="1">
      <c r="A8" s="50">
        <v>2</v>
      </c>
      <c r="B8" s="65"/>
      <c r="C8" s="143"/>
      <c r="D8" s="146"/>
      <c r="E8" s="50"/>
      <c r="F8" s="78"/>
      <c r="G8" s="63"/>
      <c r="H8" s="63"/>
      <c r="I8" s="63"/>
      <c r="J8" s="63"/>
      <c r="K8" s="63"/>
      <c r="L8" s="63"/>
      <c r="M8" s="62"/>
      <c r="O8">
        <f t="shared" si="0"/>
        <v>0</v>
      </c>
    </row>
    <row r="9" spans="1:15" ht="30" customHeight="1">
      <c r="A9" s="50">
        <v>3</v>
      </c>
      <c r="B9" s="65"/>
      <c r="C9" s="143"/>
      <c r="D9" s="145"/>
      <c r="E9" s="50"/>
      <c r="F9" s="78"/>
      <c r="G9" s="63"/>
      <c r="H9" s="63"/>
      <c r="I9" s="63"/>
      <c r="J9" s="63"/>
      <c r="K9" s="63"/>
      <c r="L9" s="63"/>
      <c r="M9" s="62"/>
      <c r="O9">
        <f t="shared" si="0"/>
        <v>0</v>
      </c>
    </row>
    <row r="10" spans="1:15" ht="30" customHeight="1">
      <c r="A10" s="50">
        <v>4</v>
      </c>
      <c r="B10" s="65"/>
      <c r="C10" s="143"/>
      <c r="D10" s="145"/>
      <c r="E10" s="50"/>
      <c r="F10" s="78"/>
      <c r="G10" s="63"/>
      <c r="H10" s="63"/>
      <c r="I10" s="63"/>
      <c r="J10" s="63"/>
      <c r="K10" s="63"/>
      <c r="L10" s="63"/>
      <c r="M10" s="62"/>
      <c r="O10">
        <f t="shared" si="0"/>
        <v>0</v>
      </c>
    </row>
    <row r="11" spans="1:15" ht="30" customHeight="1">
      <c r="A11" s="50">
        <v>5</v>
      </c>
      <c r="B11" s="65"/>
      <c r="C11" s="143"/>
      <c r="D11" s="145"/>
      <c r="E11" s="50"/>
      <c r="F11" s="78"/>
      <c r="G11" s="63"/>
      <c r="H11" s="63"/>
      <c r="I11" s="63"/>
      <c r="J11" s="63"/>
      <c r="K11" s="63"/>
      <c r="L11" s="63"/>
      <c r="M11" s="62"/>
      <c r="O11">
        <f t="shared" si="0"/>
        <v>0</v>
      </c>
    </row>
    <row r="12" spans="1:15" ht="30" customHeight="1">
      <c r="A12" s="50">
        <v>6</v>
      </c>
      <c r="B12" s="65"/>
      <c r="C12" s="143"/>
      <c r="D12" s="145"/>
      <c r="E12" s="50"/>
      <c r="F12" s="78"/>
      <c r="G12" s="63"/>
      <c r="H12" s="63"/>
      <c r="I12" s="63"/>
      <c r="J12" s="63"/>
      <c r="K12" s="63"/>
      <c r="L12" s="63"/>
      <c r="M12" s="62"/>
      <c r="O12">
        <f t="shared" si="0"/>
        <v>0</v>
      </c>
    </row>
    <row r="13" spans="1:15" ht="30" customHeight="1">
      <c r="A13" s="50">
        <v>7</v>
      </c>
      <c r="B13" s="65"/>
      <c r="C13" s="143"/>
      <c r="D13" s="145"/>
      <c r="E13" s="50"/>
      <c r="F13" s="78"/>
      <c r="G13" s="63"/>
      <c r="H13" s="63"/>
      <c r="I13" s="63"/>
      <c r="J13" s="63"/>
      <c r="K13" s="63"/>
      <c r="L13" s="63"/>
      <c r="M13" s="62"/>
      <c r="O13">
        <f t="shared" si="0"/>
        <v>0</v>
      </c>
    </row>
    <row r="14" spans="1:15" ht="30" customHeight="1">
      <c r="A14" s="50">
        <v>8</v>
      </c>
      <c r="B14" s="65"/>
      <c r="C14" s="143"/>
      <c r="D14" s="145"/>
      <c r="E14" s="50"/>
      <c r="F14" s="78"/>
      <c r="G14" s="63"/>
      <c r="H14" s="63"/>
      <c r="I14" s="63"/>
      <c r="J14" s="63"/>
      <c r="K14" s="63"/>
      <c r="L14" s="63"/>
      <c r="M14" s="62"/>
      <c r="O14">
        <f t="shared" si="0"/>
        <v>0</v>
      </c>
    </row>
    <row r="15" spans="1:15" ht="30" customHeight="1">
      <c r="A15" s="50">
        <v>9</v>
      </c>
      <c r="B15" s="65"/>
      <c r="C15" s="143"/>
      <c r="D15" s="145"/>
      <c r="E15" s="50"/>
      <c r="F15" s="78"/>
      <c r="G15" s="63"/>
      <c r="H15" s="63"/>
      <c r="I15" s="63"/>
      <c r="J15" s="63"/>
      <c r="K15" s="63"/>
      <c r="L15" s="63"/>
      <c r="M15" s="62"/>
      <c r="O15">
        <f t="shared" si="0"/>
        <v>0</v>
      </c>
    </row>
    <row r="16" spans="1:15" ht="30" customHeight="1">
      <c r="A16" s="50">
        <v>10</v>
      </c>
      <c r="B16" s="65"/>
      <c r="C16" s="143"/>
      <c r="D16" s="145"/>
      <c r="E16" s="50"/>
      <c r="F16" s="78"/>
      <c r="G16" s="63"/>
      <c r="H16" s="63"/>
      <c r="I16" s="63"/>
      <c r="J16" s="63"/>
      <c r="K16" s="63"/>
      <c r="L16" s="63"/>
      <c r="M16" s="62"/>
      <c r="O16">
        <f t="shared" si="0"/>
        <v>0</v>
      </c>
    </row>
    <row r="17" spans="1:15" ht="30" customHeight="1">
      <c r="A17" s="50">
        <v>11</v>
      </c>
      <c r="B17" s="65"/>
      <c r="C17" s="143"/>
      <c r="D17" s="145"/>
      <c r="E17" s="50"/>
      <c r="F17" s="78"/>
      <c r="G17" s="63"/>
      <c r="H17" s="63"/>
      <c r="I17" s="63"/>
      <c r="J17" s="63"/>
      <c r="K17" s="63"/>
      <c r="L17" s="63"/>
      <c r="M17" s="62"/>
      <c r="O17">
        <f t="shared" si="0"/>
        <v>0</v>
      </c>
    </row>
    <row r="18" spans="1:15" ht="30" customHeight="1">
      <c r="A18" s="50">
        <v>12</v>
      </c>
      <c r="B18" s="65"/>
      <c r="C18" s="143"/>
      <c r="D18" s="145"/>
      <c r="E18" s="50"/>
      <c r="F18" s="78"/>
      <c r="G18" s="63"/>
      <c r="H18" s="63"/>
      <c r="I18" s="63"/>
      <c r="J18" s="63"/>
      <c r="K18" s="63"/>
      <c r="L18" s="63"/>
      <c r="M18" s="62"/>
      <c r="O18">
        <f t="shared" si="0"/>
        <v>0</v>
      </c>
    </row>
    <row r="19" spans="1:15" ht="30" customHeight="1">
      <c r="A19" s="50">
        <v>13</v>
      </c>
      <c r="B19" s="65"/>
      <c r="C19" s="143"/>
      <c r="D19" s="145"/>
      <c r="E19" s="50"/>
      <c r="F19" s="78"/>
      <c r="G19" s="63"/>
      <c r="H19" s="63"/>
      <c r="I19" s="63"/>
      <c r="J19" s="63"/>
      <c r="K19" s="63"/>
      <c r="L19" s="63"/>
      <c r="M19" s="62"/>
      <c r="O19">
        <f t="shared" si="0"/>
        <v>0</v>
      </c>
    </row>
    <row r="20" spans="1:15" ht="30" customHeight="1">
      <c r="A20" s="50">
        <v>14</v>
      </c>
      <c r="B20" s="65"/>
      <c r="C20" s="143"/>
      <c r="D20" s="145"/>
      <c r="E20" s="50"/>
      <c r="F20" s="78"/>
      <c r="G20" s="63"/>
      <c r="H20" s="63"/>
      <c r="I20" s="63"/>
      <c r="J20" s="63"/>
      <c r="K20" s="63"/>
      <c r="L20" s="63"/>
      <c r="M20" s="62"/>
      <c r="O20">
        <f t="shared" si="0"/>
        <v>0</v>
      </c>
    </row>
    <row r="21" spans="1:15" ht="30" customHeight="1">
      <c r="A21" s="50">
        <v>15</v>
      </c>
      <c r="B21" s="61"/>
      <c r="C21" s="143"/>
      <c r="D21" s="145"/>
      <c r="E21" s="49"/>
      <c r="F21" s="77"/>
      <c r="G21" s="59"/>
      <c r="H21" s="59"/>
      <c r="I21" s="59"/>
      <c r="J21" s="59"/>
      <c r="K21" s="59"/>
      <c r="L21" s="59"/>
      <c r="M21" s="58"/>
    </row>
    <row r="22" spans="1:15" ht="30" customHeight="1">
      <c r="A22" s="50">
        <v>16</v>
      </c>
      <c r="B22" s="61"/>
      <c r="C22" s="143"/>
      <c r="D22" s="145"/>
      <c r="E22" s="49"/>
      <c r="F22" s="77"/>
      <c r="G22" s="59"/>
      <c r="H22" s="59"/>
      <c r="I22" s="59"/>
      <c r="J22" s="59"/>
      <c r="K22" s="59"/>
      <c r="L22" s="59"/>
      <c r="M22" s="58"/>
    </row>
    <row r="23" spans="1:15" ht="30" customHeight="1">
      <c r="A23" s="50">
        <v>17</v>
      </c>
      <c r="B23" s="61"/>
      <c r="C23" s="143"/>
      <c r="D23" s="145"/>
      <c r="E23" s="49"/>
      <c r="F23" s="77"/>
      <c r="G23" s="59"/>
      <c r="H23" s="59"/>
      <c r="I23" s="59"/>
      <c r="J23" s="59"/>
      <c r="K23" s="59"/>
      <c r="L23" s="59"/>
      <c r="M23" s="58"/>
    </row>
    <row r="24" spans="1:15" ht="30" customHeight="1">
      <c r="A24" s="50">
        <v>18</v>
      </c>
      <c r="B24" s="61"/>
      <c r="C24" s="143"/>
      <c r="D24" s="145"/>
      <c r="E24" s="49"/>
      <c r="F24" s="77"/>
      <c r="G24" s="59"/>
      <c r="H24" s="59"/>
      <c r="I24" s="59"/>
      <c r="J24" s="59"/>
      <c r="K24" s="59"/>
      <c r="L24" s="59"/>
      <c r="M24" s="58"/>
    </row>
    <row r="25" spans="1:15" ht="30" customHeight="1">
      <c r="A25" s="50">
        <v>19</v>
      </c>
      <c r="B25" s="61"/>
      <c r="C25" s="143"/>
      <c r="D25" s="145"/>
      <c r="E25" s="49"/>
      <c r="F25" s="77"/>
      <c r="G25" s="59"/>
      <c r="H25" s="59"/>
      <c r="I25" s="59"/>
      <c r="J25" s="59"/>
      <c r="K25" s="59"/>
      <c r="L25" s="59"/>
      <c r="M25" s="58"/>
    </row>
    <row r="26" spans="1:15" ht="30" customHeight="1">
      <c r="A26" s="50">
        <v>20</v>
      </c>
      <c r="B26" s="61"/>
      <c r="C26" s="143"/>
      <c r="D26" s="145"/>
      <c r="E26" s="49"/>
      <c r="F26" s="77"/>
      <c r="G26" s="59"/>
      <c r="H26" s="59"/>
      <c r="I26" s="59"/>
      <c r="J26" s="59"/>
      <c r="K26" s="59"/>
      <c r="L26" s="59"/>
      <c r="M26" s="58"/>
    </row>
    <row r="27" spans="1:15" ht="30" customHeight="1">
      <c r="A27" s="50">
        <v>21</v>
      </c>
      <c r="B27" s="61"/>
      <c r="C27" s="143"/>
      <c r="D27" s="145"/>
      <c r="E27" s="49"/>
      <c r="F27" s="77"/>
      <c r="G27" s="59"/>
      <c r="H27" s="59"/>
      <c r="I27" s="59"/>
      <c r="J27" s="59"/>
      <c r="K27" s="59"/>
      <c r="L27" s="59"/>
      <c r="M27" s="58"/>
    </row>
    <row r="28" spans="1:15" ht="30" customHeight="1">
      <c r="A28" s="50">
        <v>22</v>
      </c>
      <c r="B28" s="61"/>
      <c r="C28" s="143"/>
      <c r="D28" s="145"/>
      <c r="E28" s="49"/>
      <c r="F28" s="77"/>
      <c r="G28" s="59"/>
      <c r="H28" s="59"/>
      <c r="I28" s="59"/>
      <c r="J28" s="59"/>
      <c r="K28" s="59"/>
      <c r="L28" s="59"/>
      <c r="M28" s="58"/>
    </row>
    <row r="29" spans="1:15" ht="30" customHeight="1">
      <c r="A29" s="50">
        <v>23</v>
      </c>
      <c r="B29" s="61"/>
      <c r="C29" s="143"/>
      <c r="D29" s="145"/>
      <c r="E29" s="49"/>
      <c r="F29" s="77"/>
      <c r="G29" s="59"/>
      <c r="H29" s="59"/>
      <c r="I29" s="59"/>
      <c r="J29" s="59"/>
      <c r="K29" s="59"/>
      <c r="L29" s="59"/>
      <c r="M29" s="58"/>
    </row>
    <row r="30" spans="1:15" ht="30" customHeight="1">
      <c r="A30" s="50">
        <v>24</v>
      </c>
      <c r="B30" s="61"/>
      <c r="C30" s="143"/>
      <c r="D30" s="145"/>
      <c r="E30" s="49"/>
      <c r="F30" s="77"/>
      <c r="G30" s="59"/>
      <c r="H30" s="59"/>
      <c r="I30" s="59"/>
      <c r="J30" s="59"/>
      <c r="K30" s="59"/>
      <c r="L30" s="59"/>
      <c r="M30" s="58"/>
    </row>
    <row r="31" spans="1:15" ht="30" customHeight="1">
      <c r="A31" s="48">
        <v>25</v>
      </c>
      <c r="B31" s="57"/>
      <c r="C31" s="144"/>
      <c r="D31" s="147"/>
      <c r="E31" s="48"/>
      <c r="F31" s="76"/>
      <c r="G31" s="55"/>
      <c r="H31" s="55"/>
      <c r="I31" s="55"/>
      <c r="J31" s="55"/>
      <c r="K31" s="55"/>
      <c r="L31" s="55"/>
      <c r="M31" s="54"/>
    </row>
    <row r="33" spans="2:13">
      <c r="C33" s="16" t="s">
        <v>72</v>
      </c>
      <c r="D33" s="16"/>
      <c r="E33">
        <f t="shared" ref="E33:M33" si="1">COUNTIF(E7:E31,"○")</f>
        <v>0</v>
      </c>
      <c r="F33">
        <f t="shared" si="1"/>
        <v>0</v>
      </c>
      <c r="G33">
        <f t="shared" si="1"/>
        <v>0</v>
      </c>
      <c r="H33">
        <f t="shared" si="1"/>
        <v>0</v>
      </c>
      <c r="I33">
        <f t="shared" si="1"/>
        <v>0</v>
      </c>
      <c r="J33">
        <f t="shared" si="1"/>
        <v>0</v>
      </c>
      <c r="K33">
        <f t="shared" si="1"/>
        <v>0</v>
      </c>
      <c r="L33">
        <f t="shared" si="1"/>
        <v>0</v>
      </c>
      <c r="M33">
        <f t="shared" si="1"/>
        <v>0</v>
      </c>
    </row>
    <row r="34" spans="2:13">
      <c r="C34" s="16" t="s">
        <v>71</v>
      </c>
      <c r="D34" s="16"/>
    </row>
    <row r="35" spans="2:13">
      <c r="B35" t="s">
        <v>88</v>
      </c>
      <c r="C35">
        <f t="shared" ref="C35:C45" si="2">COUNTIF(C$7:C$31,B35)</f>
        <v>0</v>
      </c>
      <c r="D35" s="1" t="s">
        <v>173</v>
      </c>
    </row>
    <row r="36" spans="2:13">
      <c r="B36" t="s">
        <v>87</v>
      </c>
      <c r="C36">
        <f t="shared" si="2"/>
        <v>0</v>
      </c>
      <c r="D36" s="1" t="s">
        <v>174</v>
      </c>
    </row>
    <row r="37" spans="2:13">
      <c r="B37" t="s">
        <v>86</v>
      </c>
      <c r="C37">
        <f t="shared" si="2"/>
        <v>0</v>
      </c>
    </row>
    <row r="38" spans="2:13">
      <c r="B38" t="s">
        <v>85</v>
      </c>
      <c r="C38">
        <f t="shared" si="2"/>
        <v>0</v>
      </c>
    </row>
    <row r="39" spans="2:13">
      <c r="B39" t="s">
        <v>84</v>
      </c>
      <c r="C39">
        <f t="shared" si="2"/>
        <v>0</v>
      </c>
    </row>
    <row r="40" spans="2:13">
      <c r="B40" t="s">
        <v>83</v>
      </c>
      <c r="C40">
        <f t="shared" si="2"/>
        <v>0</v>
      </c>
    </row>
    <row r="41" spans="2:13">
      <c r="B41" t="s">
        <v>82</v>
      </c>
      <c r="C41">
        <f t="shared" si="2"/>
        <v>0</v>
      </c>
    </row>
    <row r="42" spans="2:13">
      <c r="B42" t="s">
        <v>81</v>
      </c>
      <c r="C42">
        <f t="shared" si="2"/>
        <v>0</v>
      </c>
    </row>
    <row r="43" spans="2:13">
      <c r="B43" t="s">
        <v>80</v>
      </c>
      <c r="C43">
        <f t="shared" si="2"/>
        <v>0</v>
      </c>
    </row>
    <row r="44" spans="2:13">
      <c r="B44" t="s">
        <v>79</v>
      </c>
      <c r="C44">
        <f t="shared" si="2"/>
        <v>0</v>
      </c>
    </row>
    <row r="45" spans="2:13">
      <c r="B45" t="s">
        <v>78</v>
      </c>
      <c r="C45">
        <f t="shared" si="2"/>
        <v>0</v>
      </c>
    </row>
  </sheetData>
  <mergeCells count="10">
    <mergeCell ref="A1:M1"/>
    <mergeCell ref="E5:M5"/>
    <mergeCell ref="D5:D6"/>
    <mergeCell ref="A2:B2"/>
    <mergeCell ref="A3:B3"/>
    <mergeCell ref="C2:L2"/>
    <mergeCell ref="C3:L3"/>
    <mergeCell ref="A5:A6"/>
    <mergeCell ref="B5:B6"/>
    <mergeCell ref="C5:C6"/>
  </mergeCells>
  <phoneticPr fontId="10"/>
  <dataValidations count="3">
    <dataValidation type="list" allowBlank="1" showInputMessage="1" sqref="E7:M31" xr:uid="{00000000-0002-0000-0600-000000000000}">
      <formula1>"○"</formula1>
    </dataValidation>
    <dataValidation type="list" imeMode="hiragana" allowBlank="1" showInputMessage="1" sqref="C7:C31" xr:uid="{00000000-0002-0000-0600-000001000000}">
      <formula1>"著名指導者,特別講師,医師,看護師,指導者,講師,役員,審判員,補助指導者,補助役員,委員"</formula1>
    </dataValidation>
    <dataValidation type="list" imeMode="hiragana" allowBlank="1" showInputMessage="1" sqref="D7:D31" xr:uid="{6025CBBC-28F9-4B39-BD69-8EACC88F8412}">
      <formula1>$D$35:$D$37</formula1>
    </dataValidation>
  </dataValidations>
  <pageMargins left="0.7" right="0.7" top="0.56000000000000005" bottom="0.2" header="0.3" footer="0.3"/>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A408-C678-4120-800D-6C53431B47E4}">
  <sheetPr>
    <pageSetUpPr fitToPage="1"/>
  </sheetPr>
  <dimension ref="A1:AB55"/>
  <sheetViews>
    <sheetView showGridLines="0" view="pageBreakPreview" zoomScaleNormal="100" zoomScaleSheetLayoutView="100" workbookViewId="0"/>
  </sheetViews>
  <sheetFormatPr defaultColWidth="9" defaultRowHeight="11.25"/>
  <cols>
    <col min="1" max="5" width="4.5" style="131" customWidth="1"/>
    <col min="6" max="7" width="5.625" style="131" customWidth="1"/>
    <col min="8" max="11" width="4.5" style="132" customWidth="1"/>
    <col min="12" max="13" width="4.5" style="134" customWidth="1"/>
    <col min="14" max="14" width="8.125" style="134" customWidth="1"/>
    <col min="15" max="15" width="8.625" style="134" customWidth="1"/>
    <col min="16" max="16" width="4.5" style="134" customWidth="1"/>
    <col min="17" max="17" width="5.625" style="134" customWidth="1"/>
    <col min="18" max="18" width="10.625" style="131" customWidth="1"/>
    <col min="19" max="255" width="4.5" style="131" customWidth="1"/>
    <col min="256" max="16384" width="9" style="131"/>
  </cols>
  <sheetData>
    <row r="1" spans="1:28" ht="8.4499999999999993" customHeight="1"/>
    <row r="2" spans="1:28" ht="8.4499999999999993" customHeight="1"/>
    <row r="3" spans="1:28" ht="12" customHeight="1">
      <c r="B3" s="266" t="s">
        <v>204</v>
      </c>
      <c r="C3" s="266"/>
      <c r="D3" s="266"/>
      <c r="E3" s="266"/>
      <c r="F3" s="266"/>
      <c r="G3" s="266"/>
      <c r="H3" s="266"/>
      <c r="I3" s="266"/>
      <c r="J3" s="266"/>
      <c r="K3" s="266"/>
      <c r="L3" s="266"/>
      <c r="M3" s="266"/>
      <c r="N3" s="266"/>
      <c r="O3" s="266"/>
      <c r="P3" s="266"/>
      <c r="Q3" s="266"/>
      <c r="R3" s="266"/>
    </row>
    <row r="4" spans="1:28" ht="12" customHeight="1">
      <c r="B4" s="266"/>
      <c r="C4" s="266"/>
      <c r="D4" s="266"/>
      <c r="E4" s="266"/>
      <c r="F4" s="266"/>
      <c r="G4" s="266"/>
      <c r="H4" s="266"/>
      <c r="I4" s="266"/>
      <c r="J4" s="266"/>
      <c r="K4" s="266"/>
      <c r="L4" s="266"/>
      <c r="M4" s="266"/>
      <c r="N4" s="266"/>
      <c r="O4" s="266"/>
      <c r="P4" s="266"/>
      <c r="Q4" s="266"/>
      <c r="R4" s="266"/>
    </row>
    <row r="5" spans="1:28" ht="9.6" customHeight="1">
      <c r="B5" s="130"/>
      <c r="C5" s="130"/>
      <c r="D5" s="130"/>
      <c r="E5" s="130"/>
      <c r="F5" s="130"/>
      <c r="G5" s="130"/>
      <c r="H5" s="130"/>
      <c r="I5" s="130"/>
      <c r="J5" s="130"/>
      <c r="K5" s="130"/>
      <c r="L5" s="130"/>
      <c r="M5" s="130"/>
      <c r="N5" s="130"/>
      <c r="O5" s="130"/>
      <c r="P5" s="130"/>
      <c r="Q5" s="130"/>
    </row>
    <row r="6" spans="1:28" ht="9.6" customHeight="1">
      <c r="B6" s="130"/>
      <c r="C6" s="130"/>
      <c r="D6" s="130"/>
      <c r="E6" s="130"/>
      <c r="F6" s="130"/>
      <c r="G6" s="130"/>
      <c r="H6" s="130"/>
      <c r="I6" s="130"/>
      <c r="J6" s="130"/>
      <c r="K6" s="130"/>
      <c r="L6" s="130"/>
      <c r="M6" s="130"/>
      <c r="N6" s="130"/>
      <c r="O6" s="130"/>
      <c r="P6" s="130"/>
      <c r="Q6" s="130"/>
    </row>
    <row r="7" spans="1:28">
      <c r="K7" s="133"/>
      <c r="U7" s="135"/>
      <c r="V7" s="135"/>
      <c r="W7" s="135"/>
      <c r="X7" s="135"/>
      <c r="Y7" s="135"/>
      <c r="Z7" s="135"/>
      <c r="AA7" s="135"/>
      <c r="AB7" s="135"/>
    </row>
    <row r="8" spans="1:28" ht="12.95" customHeight="1">
      <c r="B8" s="255" t="s">
        <v>196</v>
      </c>
      <c r="C8" s="255"/>
      <c r="D8" s="274" t="s">
        <v>130</v>
      </c>
      <c r="E8" s="274"/>
      <c r="F8" s="274"/>
      <c r="G8" s="274"/>
      <c r="H8" s="274"/>
      <c r="I8" s="274"/>
      <c r="J8" s="172"/>
      <c r="K8" s="254" t="s">
        <v>202</v>
      </c>
      <c r="L8" s="254"/>
      <c r="M8" s="254"/>
      <c r="N8" s="267" t="s">
        <v>197</v>
      </c>
      <c r="O8" s="267"/>
      <c r="P8" s="267"/>
      <c r="Q8" s="267"/>
      <c r="R8" s="267"/>
    </row>
    <row r="9" spans="1:28" ht="12" customHeight="1">
      <c r="B9" s="255"/>
      <c r="C9" s="255"/>
      <c r="D9" s="274"/>
      <c r="E9" s="274"/>
      <c r="F9" s="274"/>
      <c r="G9" s="274"/>
      <c r="H9" s="274"/>
      <c r="I9" s="274"/>
      <c r="J9" s="172"/>
      <c r="K9" s="254"/>
      <c r="L9" s="254"/>
      <c r="M9" s="254"/>
      <c r="N9" s="267"/>
      <c r="O9" s="267"/>
      <c r="P9" s="267"/>
      <c r="Q9" s="267"/>
      <c r="R9" s="267"/>
    </row>
    <row r="10" spans="1:28" ht="12" customHeight="1">
      <c r="B10" s="255"/>
      <c r="C10" s="255"/>
      <c r="D10" s="275"/>
      <c r="E10" s="275"/>
      <c r="F10" s="275"/>
      <c r="G10" s="275"/>
      <c r="H10" s="275"/>
      <c r="I10" s="275"/>
      <c r="J10" s="172"/>
      <c r="K10" s="255" t="s">
        <v>203</v>
      </c>
      <c r="L10" s="255"/>
      <c r="M10" s="255"/>
      <c r="N10" s="267" t="s">
        <v>198</v>
      </c>
      <c r="O10" s="267"/>
      <c r="P10" s="267"/>
      <c r="Q10" s="267"/>
      <c r="R10" s="267"/>
    </row>
    <row r="11" spans="1:28" ht="12">
      <c r="B11" s="255"/>
      <c r="C11" s="255"/>
      <c r="D11" s="275"/>
      <c r="E11" s="275"/>
      <c r="F11" s="275"/>
      <c r="G11" s="275"/>
      <c r="H11" s="275"/>
      <c r="I11" s="275"/>
      <c r="J11" s="172"/>
      <c r="K11" s="256"/>
      <c r="L11" s="256"/>
      <c r="M11" s="256"/>
      <c r="N11" s="268"/>
      <c r="O11" s="268"/>
      <c r="P11" s="268"/>
      <c r="Q11" s="268"/>
      <c r="R11" s="268"/>
    </row>
    <row r="12" spans="1:28" s="136" customFormat="1" ht="12.95" customHeight="1">
      <c r="A12" s="252" t="s">
        <v>193</v>
      </c>
      <c r="B12" s="272" t="s">
        <v>131</v>
      </c>
      <c r="C12" s="272"/>
      <c r="D12" s="272"/>
      <c r="E12" s="272"/>
      <c r="F12" s="272" t="s">
        <v>132</v>
      </c>
      <c r="G12" s="272"/>
      <c r="H12" s="272" t="s">
        <v>133</v>
      </c>
      <c r="I12" s="272"/>
      <c r="J12" s="272" t="s">
        <v>134</v>
      </c>
      <c r="K12" s="272"/>
      <c r="L12" s="269" t="s">
        <v>90</v>
      </c>
      <c r="M12" s="269"/>
      <c r="N12" s="273" t="s">
        <v>135</v>
      </c>
      <c r="O12" s="269" t="s">
        <v>172</v>
      </c>
      <c r="P12" s="269" t="s">
        <v>136</v>
      </c>
      <c r="Q12" s="269"/>
      <c r="R12" s="270" t="s">
        <v>168</v>
      </c>
    </row>
    <row r="13" spans="1:28" s="136" customFormat="1">
      <c r="A13" s="253"/>
      <c r="B13" s="272"/>
      <c r="C13" s="272"/>
      <c r="D13" s="272"/>
      <c r="E13" s="272"/>
      <c r="F13" s="272"/>
      <c r="G13" s="272"/>
      <c r="H13" s="272"/>
      <c r="I13" s="272"/>
      <c r="J13" s="272"/>
      <c r="K13" s="272"/>
      <c r="L13" s="269"/>
      <c r="M13" s="269"/>
      <c r="N13" s="269"/>
      <c r="O13" s="269"/>
      <c r="P13" s="269"/>
      <c r="Q13" s="269"/>
      <c r="R13" s="271"/>
    </row>
    <row r="14" spans="1:28" ht="15" customHeight="1">
      <c r="A14" s="252">
        <v>1</v>
      </c>
      <c r="B14" s="257" t="s">
        <v>170</v>
      </c>
      <c r="C14" s="257"/>
      <c r="D14" s="257"/>
      <c r="E14" s="257"/>
      <c r="F14" s="262" t="s">
        <v>171</v>
      </c>
      <c r="G14" s="262"/>
      <c r="H14" s="259">
        <v>5000</v>
      </c>
      <c r="I14" s="259"/>
      <c r="J14" s="263">
        <v>1</v>
      </c>
      <c r="K14" s="263"/>
      <c r="L14" s="259">
        <f>H14*J14</f>
        <v>5000</v>
      </c>
      <c r="M14" s="259"/>
      <c r="N14" s="259">
        <v>510</v>
      </c>
      <c r="O14" s="264">
        <v>336</v>
      </c>
      <c r="P14" s="259">
        <f>L14-N14+O14</f>
        <v>4826</v>
      </c>
      <c r="Q14" s="259"/>
      <c r="R14" s="260">
        <v>220</v>
      </c>
    </row>
    <row r="15" spans="1:28" ht="15" customHeight="1">
      <c r="A15" s="253"/>
      <c r="B15" s="257"/>
      <c r="C15" s="257"/>
      <c r="D15" s="257"/>
      <c r="E15" s="257"/>
      <c r="F15" s="262"/>
      <c r="G15" s="262"/>
      <c r="H15" s="259"/>
      <c r="I15" s="259"/>
      <c r="J15" s="263"/>
      <c r="K15" s="263"/>
      <c r="L15" s="259"/>
      <c r="M15" s="259"/>
      <c r="N15" s="259"/>
      <c r="O15" s="265"/>
      <c r="P15" s="259"/>
      <c r="Q15" s="259"/>
      <c r="R15" s="261"/>
    </row>
    <row r="16" spans="1:28" ht="14.25" customHeight="1">
      <c r="A16" s="252">
        <v>2</v>
      </c>
      <c r="B16" s="257"/>
      <c r="C16" s="257"/>
      <c r="D16" s="257"/>
      <c r="E16" s="257"/>
      <c r="F16" s="262"/>
      <c r="G16" s="262"/>
      <c r="H16" s="259"/>
      <c r="I16" s="259"/>
      <c r="J16" s="263"/>
      <c r="K16" s="263"/>
      <c r="L16" s="259">
        <f>H16*J16</f>
        <v>0</v>
      </c>
      <c r="M16" s="259"/>
      <c r="N16" s="259"/>
      <c r="O16" s="259"/>
      <c r="P16" s="259">
        <f t="shared" ref="P16" si="0">L16-N16+O16</f>
        <v>0</v>
      </c>
      <c r="Q16" s="259"/>
      <c r="R16" s="260"/>
    </row>
    <row r="17" spans="1:18" ht="15" customHeight="1">
      <c r="A17" s="253"/>
      <c r="B17" s="257"/>
      <c r="C17" s="257"/>
      <c r="D17" s="257"/>
      <c r="E17" s="257"/>
      <c r="F17" s="262"/>
      <c r="G17" s="262"/>
      <c r="H17" s="259"/>
      <c r="I17" s="259"/>
      <c r="J17" s="263"/>
      <c r="K17" s="263"/>
      <c r="L17" s="259"/>
      <c r="M17" s="259"/>
      <c r="N17" s="259"/>
      <c r="O17" s="259"/>
      <c r="P17" s="259"/>
      <c r="Q17" s="259"/>
      <c r="R17" s="261"/>
    </row>
    <row r="18" spans="1:18" ht="15" customHeight="1">
      <c r="A18" s="252">
        <v>3</v>
      </c>
      <c r="B18" s="257"/>
      <c r="C18" s="257"/>
      <c r="D18" s="257"/>
      <c r="E18" s="257"/>
      <c r="F18" s="262"/>
      <c r="G18" s="262"/>
      <c r="H18" s="259"/>
      <c r="I18" s="259"/>
      <c r="J18" s="263"/>
      <c r="K18" s="263"/>
      <c r="L18" s="259">
        <f t="shared" ref="L18" si="1">H18*J18</f>
        <v>0</v>
      </c>
      <c r="M18" s="259"/>
      <c r="N18" s="259"/>
      <c r="O18" s="259"/>
      <c r="P18" s="259">
        <f t="shared" ref="P18" si="2">L18-N18+O18</f>
        <v>0</v>
      </c>
      <c r="Q18" s="259"/>
      <c r="R18" s="260"/>
    </row>
    <row r="19" spans="1:18" ht="15" customHeight="1">
      <c r="A19" s="253"/>
      <c r="B19" s="257"/>
      <c r="C19" s="257"/>
      <c r="D19" s="257"/>
      <c r="E19" s="257"/>
      <c r="F19" s="262"/>
      <c r="G19" s="262"/>
      <c r="H19" s="259"/>
      <c r="I19" s="259"/>
      <c r="J19" s="263"/>
      <c r="K19" s="263"/>
      <c r="L19" s="259"/>
      <c r="M19" s="259"/>
      <c r="N19" s="259"/>
      <c r="O19" s="259"/>
      <c r="P19" s="259"/>
      <c r="Q19" s="259"/>
      <c r="R19" s="261"/>
    </row>
    <row r="20" spans="1:18" ht="15" customHeight="1">
      <c r="A20" s="252">
        <v>4</v>
      </c>
      <c r="B20" s="257"/>
      <c r="C20" s="257"/>
      <c r="D20" s="257"/>
      <c r="E20" s="257"/>
      <c r="F20" s="262"/>
      <c r="G20" s="262"/>
      <c r="H20" s="259"/>
      <c r="I20" s="259"/>
      <c r="J20" s="263"/>
      <c r="K20" s="263"/>
      <c r="L20" s="259">
        <f t="shared" ref="L20" si="3">H20*J20</f>
        <v>0</v>
      </c>
      <c r="M20" s="259"/>
      <c r="N20" s="259"/>
      <c r="O20" s="259"/>
      <c r="P20" s="259">
        <f t="shared" ref="P20" si="4">L20-N20+O20</f>
        <v>0</v>
      </c>
      <c r="Q20" s="259"/>
      <c r="R20" s="260"/>
    </row>
    <row r="21" spans="1:18" ht="15" customHeight="1">
      <c r="A21" s="253"/>
      <c r="B21" s="257"/>
      <c r="C21" s="257"/>
      <c r="D21" s="257"/>
      <c r="E21" s="257"/>
      <c r="F21" s="262"/>
      <c r="G21" s="262"/>
      <c r="H21" s="259"/>
      <c r="I21" s="259"/>
      <c r="J21" s="263"/>
      <c r="K21" s="263"/>
      <c r="L21" s="259"/>
      <c r="M21" s="259"/>
      <c r="N21" s="259"/>
      <c r="O21" s="259"/>
      <c r="P21" s="259"/>
      <c r="Q21" s="259"/>
      <c r="R21" s="261"/>
    </row>
    <row r="22" spans="1:18" ht="15" customHeight="1">
      <c r="A22" s="252">
        <v>5</v>
      </c>
      <c r="B22" s="257"/>
      <c r="C22" s="257"/>
      <c r="D22" s="257"/>
      <c r="E22" s="257"/>
      <c r="F22" s="262"/>
      <c r="G22" s="262"/>
      <c r="H22" s="259"/>
      <c r="I22" s="259"/>
      <c r="J22" s="263"/>
      <c r="K22" s="263"/>
      <c r="L22" s="259">
        <f t="shared" ref="L22" si="5">H22*J22</f>
        <v>0</v>
      </c>
      <c r="M22" s="259"/>
      <c r="N22" s="259"/>
      <c r="O22" s="259"/>
      <c r="P22" s="259">
        <f t="shared" ref="P22" si="6">L22-N22+O22</f>
        <v>0</v>
      </c>
      <c r="Q22" s="259"/>
      <c r="R22" s="260"/>
    </row>
    <row r="23" spans="1:18" ht="15" customHeight="1">
      <c r="A23" s="253"/>
      <c r="B23" s="257"/>
      <c r="C23" s="257"/>
      <c r="D23" s="257"/>
      <c r="E23" s="257"/>
      <c r="F23" s="262"/>
      <c r="G23" s="262"/>
      <c r="H23" s="259"/>
      <c r="I23" s="259"/>
      <c r="J23" s="263"/>
      <c r="K23" s="263"/>
      <c r="L23" s="259"/>
      <c r="M23" s="259"/>
      <c r="N23" s="259"/>
      <c r="O23" s="259"/>
      <c r="P23" s="259"/>
      <c r="Q23" s="259"/>
      <c r="R23" s="261"/>
    </row>
    <row r="24" spans="1:18" ht="15" customHeight="1">
      <c r="A24" s="252">
        <v>6</v>
      </c>
      <c r="B24" s="257"/>
      <c r="C24" s="257"/>
      <c r="D24" s="257"/>
      <c r="E24" s="257"/>
      <c r="F24" s="262"/>
      <c r="G24" s="262"/>
      <c r="H24" s="259"/>
      <c r="I24" s="259"/>
      <c r="J24" s="263"/>
      <c r="K24" s="263"/>
      <c r="L24" s="259">
        <f t="shared" ref="L24" si="7">H24*J24</f>
        <v>0</v>
      </c>
      <c r="M24" s="259"/>
      <c r="N24" s="259"/>
      <c r="O24" s="259"/>
      <c r="P24" s="259">
        <f t="shared" ref="P24" si="8">L24-N24+O24</f>
        <v>0</v>
      </c>
      <c r="Q24" s="259"/>
      <c r="R24" s="260"/>
    </row>
    <row r="25" spans="1:18" ht="15" customHeight="1">
      <c r="A25" s="253"/>
      <c r="B25" s="257"/>
      <c r="C25" s="257"/>
      <c r="D25" s="257"/>
      <c r="E25" s="257"/>
      <c r="F25" s="262"/>
      <c r="G25" s="262"/>
      <c r="H25" s="259"/>
      <c r="I25" s="259"/>
      <c r="J25" s="263"/>
      <c r="K25" s="263"/>
      <c r="L25" s="259"/>
      <c r="M25" s="259"/>
      <c r="N25" s="259"/>
      <c r="O25" s="259"/>
      <c r="P25" s="259"/>
      <c r="Q25" s="259"/>
      <c r="R25" s="261"/>
    </row>
    <row r="26" spans="1:18" ht="14.25" customHeight="1">
      <c r="A26" s="252">
        <v>7</v>
      </c>
      <c r="B26" s="257"/>
      <c r="C26" s="257"/>
      <c r="D26" s="257"/>
      <c r="E26" s="257"/>
      <c r="F26" s="262"/>
      <c r="G26" s="262"/>
      <c r="H26" s="259"/>
      <c r="I26" s="259"/>
      <c r="J26" s="263"/>
      <c r="K26" s="263"/>
      <c r="L26" s="259">
        <f t="shared" ref="L26" si="9">H26*J26</f>
        <v>0</v>
      </c>
      <c r="M26" s="259"/>
      <c r="N26" s="259"/>
      <c r="O26" s="259"/>
      <c r="P26" s="259">
        <f t="shared" ref="P26" si="10">L26-N26+O26</f>
        <v>0</v>
      </c>
      <c r="Q26" s="259"/>
      <c r="R26" s="260"/>
    </row>
    <row r="27" spans="1:18" ht="15" customHeight="1">
      <c r="A27" s="253"/>
      <c r="B27" s="257"/>
      <c r="C27" s="257"/>
      <c r="D27" s="257"/>
      <c r="E27" s="257"/>
      <c r="F27" s="262"/>
      <c r="G27" s="262"/>
      <c r="H27" s="259"/>
      <c r="I27" s="259"/>
      <c r="J27" s="263"/>
      <c r="K27" s="263"/>
      <c r="L27" s="259"/>
      <c r="M27" s="259"/>
      <c r="N27" s="259"/>
      <c r="O27" s="259"/>
      <c r="P27" s="259"/>
      <c r="Q27" s="259"/>
      <c r="R27" s="261"/>
    </row>
    <row r="28" spans="1:18" ht="15" customHeight="1">
      <c r="A28" s="252">
        <v>8</v>
      </c>
      <c r="B28" s="257"/>
      <c r="C28" s="257"/>
      <c r="D28" s="257"/>
      <c r="E28" s="257"/>
      <c r="F28" s="262"/>
      <c r="G28" s="262"/>
      <c r="H28" s="259"/>
      <c r="I28" s="259"/>
      <c r="J28" s="263"/>
      <c r="K28" s="263"/>
      <c r="L28" s="259">
        <f t="shared" ref="L28" si="11">H28*J28</f>
        <v>0</v>
      </c>
      <c r="M28" s="259"/>
      <c r="N28" s="259"/>
      <c r="O28" s="259"/>
      <c r="P28" s="259">
        <f t="shared" ref="P28" si="12">L28-N28+O28</f>
        <v>0</v>
      </c>
      <c r="Q28" s="259"/>
      <c r="R28" s="260"/>
    </row>
    <row r="29" spans="1:18" ht="14.25" customHeight="1">
      <c r="A29" s="253"/>
      <c r="B29" s="257"/>
      <c r="C29" s="257"/>
      <c r="D29" s="257"/>
      <c r="E29" s="257"/>
      <c r="F29" s="262"/>
      <c r="G29" s="262"/>
      <c r="H29" s="259"/>
      <c r="I29" s="259"/>
      <c r="J29" s="263"/>
      <c r="K29" s="263"/>
      <c r="L29" s="259"/>
      <c r="M29" s="259"/>
      <c r="N29" s="259"/>
      <c r="O29" s="259"/>
      <c r="P29" s="259"/>
      <c r="Q29" s="259"/>
      <c r="R29" s="261"/>
    </row>
    <row r="30" spans="1:18" ht="15" customHeight="1">
      <c r="A30" s="252">
        <v>9</v>
      </c>
      <c r="B30" s="257"/>
      <c r="C30" s="257"/>
      <c r="D30" s="257"/>
      <c r="E30" s="257"/>
      <c r="F30" s="262"/>
      <c r="G30" s="262"/>
      <c r="H30" s="259"/>
      <c r="I30" s="259"/>
      <c r="J30" s="263"/>
      <c r="K30" s="263"/>
      <c r="L30" s="259">
        <f t="shared" ref="L30" si="13">H30*J30</f>
        <v>0</v>
      </c>
      <c r="M30" s="259"/>
      <c r="N30" s="259"/>
      <c r="O30" s="259"/>
      <c r="P30" s="259">
        <f t="shared" ref="P30" si="14">L30-N30+O30</f>
        <v>0</v>
      </c>
      <c r="Q30" s="259"/>
      <c r="R30" s="260"/>
    </row>
    <row r="31" spans="1:18" ht="15" customHeight="1">
      <c r="A31" s="253"/>
      <c r="B31" s="257"/>
      <c r="C31" s="257"/>
      <c r="D31" s="257"/>
      <c r="E31" s="257"/>
      <c r="F31" s="262"/>
      <c r="G31" s="262"/>
      <c r="H31" s="259"/>
      <c r="I31" s="259"/>
      <c r="J31" s="263"/>
      <c r="K31" s="263"/>
      <c r="L31" s="259"/>
      <c r="M31" s="259"/>
      <c r="N31" s="259"/>
      <c r="O31" s="259"/>
      <c r="P31" s="259"/>
      <c r="Q31" s="259"/>
      <c r="R31" s="261"/>
    </row>
    <row r="32" spans="1:18" ht="15" customHeight="1">
      <c r="A32" s="252">
        <v>10</v>
      </c>
      <c r="B32" s="257"/>
      <c r="C32" s="257"/>
      <c r="D32" s="257"/>
      <c r="E32" s="257"/>
      <c r="F32" s="262"/>
      <c r="G32" s="262"/>
      <c r="H32" s="259"/>
      <c r="I32" s="259"/>
      <c r="J32" s="263"/>
      <c r="K32" s="263"/>
      <c r="L32" s="259">
        <f t="shared" ref="L32" si="15">H32*J32</f>
        <v>0</v>
      </c>
      <c r="M32" s="259"/>
      <c r="N32" s="259"/>
      <c r="O32" s="259"/>
      <c r="P32" s="259">
        <f t="shared" ref="P32" si="16">L32-N32+O32</f>
        <v>0</v>
      </c>
      <c r="Q32" s="259"/>
      <c r="R32" s="260"/>
    </row>
    <row r="33" spans="1:18" ht="15" customHeight="1">
      <c r="A33" s="253"/>
      <c r="B33" s="257"/>
      <c r="C33" s="257"/>
      <c r="D33" s="257"/>
      <c r="E33" s="257"/>
      <c r="F33" s="262"/>
      <c r="G33" s="262"/>
      <c r="H33" s="259"/>
      <c r="I33" s="259"/>
      <c r="J33" s="263"/>
      <c r="K33" s="263"/>
      <c r="L33" s="259"/>
      <c r="M33" s="259"/>
      <c r="N33" s="259"/>
      <c r="O33" s="259"/>
      <c r="P33" s="259"/>
      <c r="Q33" s="259"/>
      <c r="R33" s="261"/>
    </row>
    <row r="34" spans="1:18" ht="15" customHeight="1">
      <c r="A34" s="252">
        <v>11</v>
      </c>
      <c r="B34" s="257"/>
      <c r="C34" s="257"/>
      <c r="D34" s="257"/>
      <c r="E34" s="257"/>
      <c r="F34" s="262"/>
      <c r="G34" s="262"/>
      <c r="H34" s="259"/>
      <c r="I34" s="259"/>
      <c r="J34" s="263"/>
      <c r="K34" s="263"/>
      <c r="L34" s="259">
        <f t="shared" ref="L34" si="17">H34*J34</f>
        <v>0</v>
      </c>
      <c r="M34" s="259"/>
      <c r="N34" s="259"/>
      <c r="O34" s="259"/>
      <c r="P34" s="259">
        <f t="shared" ref="P34" si="18">L34-N34+O34</f>
        <v>0</v>
      </c>
      <c r="Q34" s="259"/>
      <c r="R34" s="260"/>
    </row>
    <row r="35" spans="1:18" ht="15" customHeight="1">
      <c r="A35" s="253"/>
      <c r="B35" s="257"/>
      <c r="C35" s="257"/>
      <c r="D35" s="257"/>
      <c r="E35" s="257"/>
      <c r="F35" s="262"/>
      <c r="G35" s="262"/>
      <c r="H35" s="259"/>
      <c r="I35" s="259"/>
      <c r="J35" s="263"/>
      <c r="K35" s="263"/>
      <c r="L35" s="259"/>
      <c r="M35" s="259"/>
      <c r="N35" s="259"/>
      <c r="O35" s="259"/>
      <c r="P35" s="259"/>
      <c r="Q35" s="259"/>
      <c r="R35" s="261"/>
    </row>
    <row r="36" spans="1:18" ht="15" customHeight="1">
      <c r="A36" s="252">
        <v>12</v>
      </c>
      <c r="B36" s="257"/>
      <c r="C36" s="257"/>
      <c r="D36" s="257"/>
      <c r="E36" s="257"/>
      <c r="F36" s="262"/>
      <c r="G36" s="262"/>
      <c r="H36" s="259"/>
      <c r="I36" s="259"/>
      <c r="J36" s="263"/>
      <c r="K36" s="263"/>
      <c r="L36" s="259">
        <f t="shared" ref="L36" si="19">H36*J36</f>
        <v>0</v>
      </c>
      <c r="M36" s="259"/>
      <c r="N36" s="259"/>
      <c r="O36" s="259"/>
      <c r="P36" s="259">
        <f t="shared" ref="P36" si="20">L36-N36+O36</f>
        <v>0</v>
      </c>
      <c r="Q36" s="259"/>
      <c r="R36" s="260"/>
    </row>
    <row r="37" spans="1:18" ht="15" customHeight="1">
      <c r="A37" s="253"/>
      <c r="B37" s="257"/>
      <c r="C37" s="257"/>
      <c r="D37" s="257"/>
      <c r="E37" s="257"/>
      <c r="F37" s="262"/>
      <c r="G37" s="262"/>
      <c r="H37" s="259"/>
      <c r="I37" s="259"/>
      <c r="J37" s="263"/>
      <c r="K37" s="263"/>
      <c r="L37" s="259"/>
      <c r="M37" s="259"/>
      <c r="N37" s="259"/>
      <c r="O37" s="259"/>
      <c r="P37" s="259"/>
      <c r="Q37" s="259"/>
      <c r="R37" s="261"/>
    </row>
    <row r="38" spans="1:18" ht="14.25" customHeight="1">
      <c r="A38" s="252">
        <v>13</v>
      </c>
      <c r="B38" s="257"/>
      <c r="C38" s="257"/>
      <c r="D38" s="257"/>
      <c r="E38" s="257"/>
      <c r="F38" s="262"/>
      <c r="G38" s="262"/>
      <c r="H38" s="259"/>
      <c r="I38" s="259"/>
      <c r="J38" s="263"/>
      <c r="K38" s="263"/>
      <c r="L38" s="259">
        <f t="shared" ref="L38" si="21">H38*J38</f>
        <v>0</v>
      </c>
      <c r="M38" s="259"/>
      <c r="N38" s="259"/>
      <c r="O38" s="259"/>
      <c r="P38" s="259">
        <f t="shared" ref="P38" si="22">L38-N38+O38</f>
        <v>0</v>
      </c>
      <c r="Q38" s="259"/>
      <c r="R38" s="260"/>
    </row>
    <row r="39" spans="1:18" ht="15" customHeight="1">
      <c r="A39" s="253"/>
      <c r="B39" s="257"/>
      <c r="C39" s="257"/>
      <c r="D39" s="257"/>
      <c r="E39" s="257"/>
      <c r="F39" s="262"/>
      <c r="G39" s="262"/>
      <c r="H39" s="259"/>
      <c r="I39" s="259"/>
      <c r="J39" s="263"/>
      <c r="K39" s="263"/>
      <c r="L39" s="259"/>
      <c r="M39" s="259"/>
      <c r="N39" s="259"/>
      <c r="O39" s="259"/>
      <c r="P39" s="259"/>
      <c r="Q39" s="259"/>
      <c r="R39" s="261"/>
    </row>
    <row r="40" spans="1:18" ht="15" customHeight="1">
      <c r="A40" s="252">
        <v>14</v>
      </c>
      <c r="B40" s="257"/>
      <c r="C40" s="257"/>
      <c r="D40" s="257"/>
      <c r="E40" s="257"/>
      <c r="F40" s="262"/>
      <c r="G40" s="262"/>
      <c r="H40" s="259"/>
      <c r="I40" s="259"/>
      <c r="J40" s="263"/>
      <c r="K40" s="263"/>
      <c r="L40" s="259">
        <f t="shared" ref="L40" si="23">H40*J40</f>
        <v>0</v>
      </c>
      <c r="M40" s="259"/>
      <c r="N40" s="259"/>
      <c r="O40" s="259"/>
      <c r="P40" s="259">
        <f t="shared" ref="P40" si="24">L40-N40+O40</f>
        <v>0</v>
      </c>
      <c r="Q40" s="259"/>
      <c r="R40" s="260"/>
    </row>
    <row r="41" spans="1:18" ht="14.25" customHeight="1">
      <c r="A41" s="253"/>
      <c r="B41" s="257"/>
      <c r="C41" s="257"/>
      <c r="D41" s="257"/>
      <c r="E41" s="257"/>
      <c r="F41" s="262"/>
      <c r="G41" s="262"/>
      <c r="H41" s="259"/>
      <c r="I41" s="259"/>
      <c r="J41" s="263"/>
      <c r="K41" s="263"/>
      <c r="L41" s="259"/>
      <c r="M41" s="259"/>
      <c r="N41" s="259"/>
      <c r="O41" s="259"/>
      <c r="P41" s="259"/>
      <c r="Q41" s="259"/>
      <c r="R41" s="261"/>
    </row>
    <row r="42" spans="1:18" ht="15" customHeight="1">
      <c r="A42" s="252">
        <v>15</v>
      </c>
      <c r="B42" s="257"/>
      <c r="C42" s="257"/>
      <c r="D42" s="257"/>
      <c r="E42" s="257"/>
      <c r="F42" s="262"/>
      <c r="G42" s="262"/>
      <c r="H42" s="259"/>
      <c r="I42" s="259"/>
      <c r="J42" s="263"/>
      <c r="K42" s="263"/>
      <c r="L42" s="259">
        <f t="shared" ref="L42" si="25">H42*J42</f>
        <v>0</v>
      </c>
      <c r="M42" s="259"/>
      <c r="N42" s="259"/>
      <c r="O42" s="259"/>
      <c r="P42" s="259">
        <f t="shared" ref="P42" si="26">L42-N42+O42</f>
        <v>0</v>
      </c>
      <c r="Q42" s="259"/>
      <c r="R42" s="260"/>
    </row>
    <row r="43" spans="1:18" ht="14.25" customHeight="1">
      <c r="A43" s="253"/>
      <c r="B43" s="257"/>
      <c r="C43" s="257"/>
      <c r="D43" s="257"/>
      <c r="E43" s="257"/>
      <c r="F43" s="262"/>
      <c r="G43" s="262"/>
      <c r="H43" s="259"/>
      <c r="I43" s="259"/>
      <c r="J43" s="263"/>
      <c r="K43" s="263"/>
      <c r="L43" s="259"/>
      <c r="M43" s="259"/>
      <c r="N43" s="259"/>
      <c r="O43" s="259"/>
      <c r="P43" s="259"/>
      <c r="Q43" s="259"/>
      <c r="R43" s="261"/>
    </row>
    <row r="44" spans="1:18" ht="15" customHeight="1">
      <c r="A44" s="252">
        <v>16</v>
      </c>
      <c r="B44" s="257"/>
      <c r="C44" s="257"/>
      <c r="D44" s="257"/>
      <c r="E44" s="257"/>
      <c r="F44" s="262"/>
      <c r="G44" s="262"/>
      <c r="H44" s="259"/>
      <c r="I44" s="259"/>
      <c r="J44" s="263"/>
      <c r="K44" s="263"/>
      <c r="L44" s="259">
        <f t="shared" ref="L44" si="27">H44*J44</f>
        <v>0</v>
      </c>
      <c r="M44" s="259"/>
      <c r="N44" s="259"/>
      <c r="O44" s="259"/>
      <c r="P44" s="259">
        <f t="shared" ref="P44" si="28">L44-N44+O44</f>
        <v>0</v>
      </c>
      <c r="Q44" s="259"/>
      <c r="R44" s="260"/>
    </row>
    <row r="45" spans="1:18" ht="15" customHeight="1">
      <c r="A45" s="253"/>
      <c r="B45" s="257"/>
      <c r="C45" s="257"/>
      <c r="D45" s="257"/>
      <c r="E45" s="257"/>
      <c r="F45" s="262"/>
      <c r="G45" s="262"/>
      <c r="H45" s="259"/>
      <c r="I45" s="259"/>
      <c r="J45" s="263"/>
      <c r="K45" s="263"/>
      <c r="L45" s="259"/>
      <c r="M45" s="259"/>
      <c r="N45" s="259"/>
      <c r="O45" s="259"/>
      <c r="P45" s="259"/>
      <c r="Q45" s="259"/>
      <c r="R45" s="261"/>
    </row>
    <row r="46" spans="1:18" ht="14.25" customHeight="1">
      <c r="A46" s="252">
        <v>17</v>
      </c>
      <c r="B46" s="257"/>
      <c r="C46" s="257"/>
      <c r="D46" s="257"/>
      <c r="E46" s="257"/>
      <c r="F46" s="262"/>
      <c r="G46" s="262"/>
      <c r="H46" s="259"/>
      <c r="I46" s="259"/>
      <c r="J46" s="263"/>
      <c r="K46" s="263"/>
      <c r="L46" s="259">
        <f t="shared" ref="L46" si="29">H46*J46</f>
        <v>0</v>
      </c>
      <c r="M46" s="259"/>
      <c r="N46" s="259"/>
      <c r="O46" s="259"/>
      <c r="P46" s="259">
        <f t="shared" ref="P46" si="30">L46-N46+O46</f>
        <v>0</v>
      </c>
      <c r="Q46" s="259"/>
      <c r="R46" s="260"/>
    </row>
    <row r="47" spans="1:18" ht="14.25" customHeight="1">
      <c r="A47" s="253"/>
      <c r="B47" s="257"/>
      <c r="C47" s="257"/>
      <c r="D47" s="257"/>
      <c r="E47" s="257"/>
      <c r="F47" s="262"/>
      <c r="G47" s="262"/>
      <c r="H47" s="259"/>
      <c r="I47" s="259"/>
      <c r="J47" s="263"/>
      <c r="K47" s="263"/>
      <c r="L47" s="259"/>
      <c r="M47" s="259"/>
      <c r="N47" s="259"/>
      <c r="O47" s="259"/>
      <c r="P47" s="259"/>
      <c r="Q47" s="259"/>
      <c r="R47" s="261"/>
    </row>
    <row r="48" spans="1:18" ht="15" customHeight="1">
      <c r="A48" s="252">
        <v>18</v>
      </c>
      <c r="B48" s="257"/>
      <c r="C48" s="257"/>
      <c r="D48" s="257"/>
      <c r="E48" s="257"/>
      <c r="F48" s="262"/>
      <c r="G48" s="262"/>
      <c r="H48" s="259"/>
      <c r="I48" s="259"/>
      <c r="J48" s="263"/>
      <c r="K48" s="263"/>
      <c r="L48" s="259">
        <f t="shared" ref="L48" si="31">H48*J48</f>
        <v>0</v>
      </c>
      <c r="M48" s="259"/>
      <c r="N48" s="259"/>
      <c r="O48" s="259"/>
      <c r="P48" s="259">
        <f t="shared" ref="P48" si="32">L48-N48+O48</f>
        <v>0</v>
      </c>
      <c r="Q48" s="259"/>
      <c r="R48" s="260"/>
    </row>
    <row r="49" spans="1:18" ht="15" customHeight="1">
      <c r="A49" s="253"/>
      <c r="B49" s="257"/>
      <c r="C49" s="257"/>
      <c r="D49" s="257"/>
      <c r="E49" s="257"/>
      <c r="F49" s="262"/>
      <c r="G49" s="262"/>
      <c r="H49" s="259"/>
      <c r="I49" s="259"/>
      <c r="J49" s="263"/>
      <c r="K49" s="263"/>
      <c r="L49" s="259"/>
      <c r="M49" s="259"/>
      <c r="N49" s="259"/>
      <c r="O49" s="259"/>
      <c r="P49" s="259"/>
      <c r="Q49" s="259"/>
      <c r="R49" s="261"/>
    </row>
    <row r="50" spans="1:18" ht="15" customHeight="1">
      <c r="A50" s="252">
        <v>19</v>
      </c>
      <c r="B50" s="257"/>
      <c r="C50" s="257"/>
      <c r="D50" s="257"/>
      <c r="E50" s="257"/>
      <c r="F50" s="262"/>
      <c r="G50" s="262"/>
      <c r="H50" s="259"/>
      <c r="I50" s="259"/>
      <c r="J50" s="263"/>
      <c r="K50" s="263"/>
      <c r="L50" s="259">
        <f t="shared" ref="L50" si="33">H50*J50</f>
        <v>0</v>
      </c>
      <c r="M50" s="259"/>
      <c r="N50" s="259"/>
      <c r="O50" s="259"/>
      <c r="P50" s="259">
        <f t="shared" ref="P50" si="34">L50-N50+O50</f>
        <v>0</v>
      </c>
      <c r="Q50" s="259"/>
      <c r="R50" s="260"/>
    </row>
    <row r="51" spans="1:18" ht="15" customHeight="1">
      <c r="A51" s="253"/>
      <c r="B51" s="257"/>
      <c r="C51" s="257"/>
      <c r="D51" s="257"/>
      <c r="E51" s="257"/>
      <c r="F51" s="262"/>
      <c r="G51" s="262"/>
      <c r="H51" s="259"/>
      <c r="I51" s="259"/>
      <c r="J51" s="263"/>
      <c r="K51" s="263"/>
      <c r="L51" s="259"/>
      <c r="M51" s="259"/>
      <c r="N51" s="259"/>
      <c r="O51" s="259"/>
      <c r="P51" s="259"/>
      <c r="Q51" s="259"/>
      <c r="R51" s="261"/>
    </row>
    <row r="52" spans="1:18" ht="15" customHeight="1">
      <c r="A52" s="252">
        <v>20</v>
      </c>
      <c r="B52" s="257"/>
      <c r="C52" s="257"/>
      <c r="D52" s="257"/>
      <c r="E52" s="257"/>
      <c r="F52" s="262"/>
      <c r="G52" s="262"/>
      <c r="H52" s="259"/>
      <c r="I52" s="259"/>
      <c r="J52" s="263"/>
      <c r="K52" s="263"/>
      <c r="L52" s="259">
        <f t="shared" ref="L52" si="35">H52*J52</f>
        <v>0</v>
      </c>
      <c r="M52" s="259"/>
      <c r="N52" s="259"/>
      <c r="O52" s="259"/>
      <c r="P52" s="259">
        <f t="shared" ref="P52" si="36">L52-N52+O52</f>
        <v>0</v>
      </c>
      <c r="Q52" s="259"/>
      <c r="R52" s="260"/>
    </row>
    <row r="53" spans="1:18" ht="15" customHeight="1">
      <c r="A53" s="253"/>
      <c r="B53" s="257"/>
      <c r="C53" s="257"/>
      <c r="D53" s="257"/>
      <c r="E53" s="257"/>
      <c r="F53" s="262"/>
      <c r="G53" s="262"/>
      <c r="H53" s="259"/>
      <c r="I53" s="259"/>
      <c r="J53" s="263"/>
      <c r="K53" s="263"/>
      <c r="L53" s="259"/>
      <c r="M53" s="259"/>
      <c r="N53" s="259"/>
      <c r="O53" s="259"/>
      <c r="P53" s="259"/>
      <c r="Q53" s="259"/>
      <c r="R53" s="261"/>
    </row>
    <row r="54" spans="1:18" ht="24.6" customHeight="1" thickBot="1">
      <c r="J54" s="138"/>
      <c r="K54" s="137" t="s">
        <v>91</v>
      </c>
      <c r="L54" s="258">
        <f>SUM(L14:M53)</f>
        <v>5000</v>
      </c>
      <c r="M54" s="258"/>
      <c r="N54" s="139">
        <f>SUM(N14:N53)</f>
        <v>510</v>
      </c>
      <c r="O54" s="139">
        <f>SUM(O14:O53)</f>
        <v>336</v>
      </c>
      <c r="P54" s="258">
        <f>SUM(P14:Q53)</f>
        <v>4826</v>
      </c>
      <c r="Q54" s="258"/>
      <c r="R54" s="140">
        <f>SUM(R14:R53)</f>
        <v>220</v>
      </c>
    </row>
    <row r="55" spans="1:18" ht="5.0999999999999996" customHeight="1" thickTop="1"/>
  </sheetData>
  <mergeCells count="221">
    <mergeCell ref="B3:R4"/>
    <mergeCell ref="N8:R9"/>
    <mergeCell ref="N10:R11"/>
    <mergeCell ref="O12:O13"/>
    <mergeCell ref="P12:Q13"/>
    <mergeCell ref="R12:R13"/>
    <mergeCell ref="B12:E13"/>
    <mergeCell ref="F12:G13"/>
    <mergeCell ref="H12:I13"/>
    <mergeCell ref="J12:K13"/>
    <mergeCell ref="L12:M13"/>
    <mergeCell ref="N12:N13"/>
    <mergeCell ref="B8:C9"/>
    <mergeCell ref="D8:I9"/>
    <mergeCell ref="B10:C11"/>
    <mergeCell ref="D10:I11"/>
    <mergeCell ref="O14:O15"/>
    <mergeCell ref="P14:Q15"/>
    <mergeCell ref="R14:R15"/>
    <mergeCell ref="B16:E17"/>
    <mergeCell ref="F16:G17"/>
    <mergeCell ref="H16:I17"/>
    <mergeCell ref="J16:K17"/>
    <mergeCell ref="L16:M17"/>
    <mergeCell ref="N16:N17"/>
    <mergeCell ref="O16:O17"/>
    <mergeCell ref="P16:Q17"/>
    <mergeCell ref="R16:R17"/>
    <mergeCell ref="B14:E15"/>
    <mergeCell ref="F14:G15"/>
    <mergeCell ref="H14:I15"/>
    <mergeCell ref="J14:K15"/>
    <mergeCell ref="L14:M15"/>
    <mergeCell ref="N14:N15"/>
    <mergeCell ref="B18:E19"/>
    <mergeCell ref="F18:G19"/>
    <mergeCell ref="H18:I19"/>
    <mergeCell ref="J18:K19"/>
    <mergeCell ref="L18:M19"/>
    <mergeCell ref="N18:N19"/>
    <mergeCell ref="O18:O19"/>
    <mergeCell ref="P18:Q19"/>
    <mergeCell ref="R18:R19"/>
    <mergeCell ref="B20:E21"/>
    <mergeCell ref="F20:G21"/>
    <mergeCell ref="H20:I21"/>
    <mergeCell ref="J20:K21"/>
    <mergeCell ref="L20:M21"/>
    <mergeCell ref="N20:N21"/>
    <mergeCell ref="O20:O21"/>
    <mergeCell ref="P20:Q21"/>
    <mergeCell ref="R20:R21"/>
    <mergeCell ref="B22:E23"/>
    <mergeCell ref="F22:G23"/>
    <mergeCell ref="H22:I23"/>
    <mergeCell ref="J22:K23"/>
    <mergeCell ref="L22:M23"/>
    <mergeCell ref="N22:N23"/>
    <mergeCell ref="O22:O23"/>
    <mergeCell ref="P22:Q23"/>
    <mergeCell ref="R22:R23"/>
    <mergeCell ref="B24:E25"/>
    <mergeCell ref="F24:G25"/>
    <mergeCell ref="H24:I25"/>
    <mergeCell ref="J24:K25"/>
    <mergeCell ref="L24:M25"/>
    <mergeCell ref="N24:N25"/>
    <mergeCell ref="O24:O25"/>
    <mergeCell ref="P24:Q25"/>
    <mergeCell ref="R24:R25"/>
    <mergeCell ref="B26:E27"/>
    <mergeCell ref="F26:G27"/>
    <mergeCell ref="H26:I27"/>
    <mergeCell ref="J26:K27"/>
    <mergeCell ref="L26:M27"/>
    <mergeCell ref="N26:N27"/>
    <mergeCell ref="O26:O27"/>
    <mergeCell ref="P26:Q27"/>
    <mergeCell ref="R26:R27"/>
    <mergeCell ref="B28:E29"/>
    <mergeCell ref="F28:G29"/>
    <mergeCell ref="H28:I29"/>
    <mergeCell ref="J28:K29"/>
    <mergeCell ref="L28:M29"/>
    <mergeCell ref="N28:N29"/>
    <mergeCell ref="O28:O29"/>
    <mergeCell ref="P28:Q29"/>
    <mergeCell ref="R28:R29"/>
    <mergeCell ref="B30:E31"/>
    <mergeCell ref="F30:G31"/>
    <mergeCell ref="H30:I31"/>
    <mergeCell ref="J30:K31"/>
    <mergeCell ref="L30:M31"/>
    <mergeCell ref="N30:N31"/>
    <mergeCell ref="O30:O31"/>
    <mergeCell ref="P30:Q31"/>
    <mergeCell ref="R30:R31"/>
    <mergeCell ref="B32:E33"/>
    <mergeCell ref="F32:G33"/>
    <mergeCell ref="H32:I33"/>
    <mergeCell ref="J32:K33"/>
    <mergeCell ref="L32:M33"/>
    <mergeCell ref="N32:N33"/>
    <mergeCell ref="O32:O33"/>
    <mergeCell ref="P32:Q33"/>
    <mergeCell ref="R32:R33"/>
    <mergeCell ref="B34:E35"/>
    <mergeCell ref="F34:G35"/>
    <mergeCell ref="H34:I35"/>
    <mergeCell ref="J34:K35"/>
    <mergeCell ref="L34:M35"/>
    <mergeCell ref="N34:N35"/>
    <mergeCell ref="O34:O35"/>
    <mergeCell ref="P34:Q35"/>
    <mergeCell ref="R34:R35"/>
    <mergeCell ref="B36:E37"/>
    <mergeCell ref="F36:G37"/>
    <mergeCell ref="H36:I37"/>
    <mergeCell ref="J36:K37"/>
    <mergeCell ref="L36:M37"/>
    <mergeCell ref="N36:N37"/>
    <mergeCell ref="O36:O37"/>
    <mergeCell ref="P36:Q37"/>
    <mergeCell ref="R36:R37"/>
    <mergeCell ref="B38:E39"/>
    <mergeCell ref="F38:G39"/>
    <mergeCell ref="H38:I39"/>
    <mergeCell ref="J38:K39"/>
    <mergeCell ref="L38:M39"/>
    <mergeCell ref="N38:N39"/>
    <mergeCell ref="O38:O39"/>
    <mergeCell ref="P38:Q39"/>
    <mergeCell ref="R38:R39"/>
    <mergeCell ref="B40:E41"/>
    <mergeCell ref="F40:G41"/>
    <mergeCell ref="H40:I41"/>
    <mergeCell ref="J40:K41"/>
    <mergeCell ref="L40:M41"/>
    <mergeCell ref="N40:N41"/>
    <mergeCell ref="O40:O41"/>
    <mergeCell ref="P40:Q41"/>
    <mergeCell ref="R40:R41"/>
    <mergeCell ref="B42:E43"/>
    <mergeCell ref="F42:G43"/>
    <mergeCell ref="H42:I43"/>
    <mergeCell ref="J42:K43"/>
    <mergeCell ref="L42:M43"/>
    <mergeCell ref="N42:N43"/>
    <mergeCell ref="O42:O43"/>
    <mergeCell ref="P42:Q43"/>
    <mergeCell ref="R42:R43"/>
    <mergeCell ref="B44:E45"/>
    <mergeCell ref="F44:G45"/>
    <mergeCell ref="H44:I45"/>
    <mergeCell ref="J44:K45"/>
    <mergeCell ref="L44:M45"/>
    <mergeCell ref="N44:N45"/>
    <mergeCell ref="O44:O45"/>
    <mergeCell ref="P44:Q45"/>
    <mergeCell ref="R44:R45"/>
    <mergeCell ref="F48:G49"/>
    <mergeCell ref="H48:I49"/>
    <mergeCell ref="J48:K49"/>
    <mergeCell ref="L48:M49"/>
    <mergeCell ref="N48:N49"/>
    <mergeCell ref="O48:O49"/>
    <mergeCell ref="P48:Q49"/>
    <mergeCell ref="R48:R49"/>
    <mergeCell ref="B46:E47"/>
    <mergeCell ref="F46:G47"/>
    <mergeCell ref="H46:I47"/>
    <mergeCell ref="J46:K47"/>
    <mergeCell ref="L46:M47"/>
    <mergeCell ref="N46:N47"/>
    <mergeCell ref="O46:O47"/>
    <mergeCell ref="P46:Q47"/>
    <mergeCell ref="R46:R47"/>
    <mergeCell ref="L54:M54"/>
    <mergeCell ref="P54:Q54"/>
    <mergeCell ref="O50:O51"/>
    <mergeCell ref="P50:Q51"/>
    <mergeCell ref="R50:R51"/>
    <mergeCell ref="B52:E53"/>
    <mergeCell ref="F52:G53"/>
    <mergeCell ref="H52:I53"/>
    <mergeCell ref="J52:K53"/>
    <mergeCell ref="L52:M53"/>
    <mergeCell ref="N52:N53"/>
    <mergeCell ref="B50:E51"/>
    <mergeCell ref="F50:G51"/>
    <mergeCell ref="H50:I51"/>
    <mergeCell ref="J50:K51"/>
    <mergeCell ref="L50:M51"/>
    <mergeCell ref="N50:N51"/>
    <mergeCell ref="O52:O53"/>
    <mergeCell ref="P52:Q53"/>
    <mergeCell ref="R52:R53"/>
    <mergeCell ref="A48:A49"/>
    <mergeCell ref="A50:A51"/>
    <mergeCell ref="A52:A53"/>
    <mergeCell ref="K8:M9"/>
    <mergeCell ref="K10:M11"/>
    <mergeCell ref="A30:A31"/>
    <mergeCell ref="A32:A33"/>
    <mergeCell ref="A34:A35"/>
    <mergeCell ref="A36:A37"/>
    <mergeCell ref="A38:A39"/>
    <mergeCell ref="A40:A41"/>
    <mergeCell ref="A42:A43"/>
    <mergeCell ref="A44:A45"/>
    <mergeCell ref="A46:A47"/>
    <mergeCell ref="A12:A13"/>
    <mergeCell ref="A14:A15"/>
    <mergeCell ref="A16:A17"/>
    <mergeCell ref="A18:A19"/>
    <mergeCell ref="A20:A21"/>
    <mergeCell ref="A22:A23"/>
    <mergeCell ref="A24:A25"/>
    <mergeCell ref="A26:A27"/>
    <mergeCell ref="A28:A29"/>
    <mergeCell ref="B48:E49"/>
  </mergeCells>
  <phoneticPr fontId="10"/>
  <dataValidations count="1">
    <dataValidation type="list" allowBlank="1" showInputMessage="1" showErrorMessage="1" sqref="F14:G53" xr:uid="{ECC1297C-3C61-4825-80E3-F0A9594624C6}">
      <formula1>"指導者・講師,審判員・役員,著名指導者・特別講師,医師,看護士,補助指導者・補助役員,委員"</formula1>
    </dataValidation>
  </dataValidations>
  <printOptions horizontalCentered="1" verticalCentered="1"/>
  <pageMargins left="0.31496062992125984" right="0.31496062992125984"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D251-80D4-48F1-BF02-E0393D1A92BB}">
  <sheetPr>
    <pageSetUpPr fitToPage="1"/>
  </sheetPr>
  <dimension ref="B1:Z62"/>
  <sheetViews>
    <sheetView showGridLines="0" view="pageBreakPreview" zoomScaleNormal="100" zoomScaleSheetLayoutView="100" workbookViewId="0"/>
  </sheetViews>
  <sheetFormatPr defaultColWidth="9" defaultRowHeight="12"/>
  <cols>
    <col min="1" max="6" width="4.5" style="108" customWidth="1"/>
    <col min="7" max="8" width="4.5" style="109" customWidth="1"/>
    <col min="9" max="11" width="4.5" style="108" customWidth="1"/>
    <col min="12" max="12" width="5.875" style="108" customWidth="1"/>
    <col min="13" max="13" width="4.5" style="108" customWidth="1"/>
    <col min="14" max="14" width="18.125" style="108" customWidth="1"/>
    <col min="15" max="253" width="4.5" style="108" customWidth="1"/>
    <col min="254" max="16384" width="9" style="108"/>
  </cols>
  <sheetData>
    <row r="1" spans="2:26">
      <c r="C1" s="112"/>
      <c r="D1" s="112"/>
      <c r="E1" s="112"/>
      <c r="F1" s="112"/>
      <c r="G1" s="113"/>
      <c r="H1" s="113"/>
      <c r="I1" s="112"/>
      <c r="J1" s="112"/>
      <c r="K1" s="112"/>
      <c r="L1" s="112"/>
      <c r="M1" s="112"/>
      <c r="N1" s="112"/>
      <c r="O1" s="112"/>
    </row>
    <row r="2" spans="2:26" ht="12" customHeight="1">
      <c r="B2" s="110"/>
      <c r="C2" s="276" t="s">
        <v>182</v>
      </c>
      <c r="D2" s="276"/>
      <c r="E2" s="276"/>
      <c r="F2" s="276"/>
      <c r="G2" s="276"/>
      <c r="H2" s="276"/>
      <c r="I2" s="276"/>
      <c r="J2" s="276"/>
      <c r="K2" s="276"/>
      <c r="L2" s="276"/>
      <c r="M2" s="276"/>
      <c r="N2" s="276"/>
      <c r="O2" s="114"/>
    </row>
    <row r="3" spans="2:26" ht="20.100000000000001" customHeight="1">
      <c r="B3" s="110"/>
      <c r="C3" s="276"/>
      <c r="D3" s="276"/>
      <c r="E3" s="276"/>
      <c r="F3" s="276"/>
      <c r="G3" s="276"/>
      <c r="H3" s="276"/>
      <c r="I3" s="276"/>
      <c r="J3" s="276"/>
      <c r="K3" s="276"/>
      <c r="L3" s="276"/>
      <c r="M3" s="276"/>
      <c r="N3" s="276"/>
      <c r="O3" s="114"/>
    </row>
    <row r="4" spans="2:26" ht="12" customHeight="1">
      <c r="C4" s="255" t="s">
        <v>196</v>
      </c>
      <c r="D4" s="255"/>
      <c r="E4" s="303" t="s">
        <v>130</v>
      </c>
      <c r="F4" s="303"/>
      <c r="G4" s="303"/>
      <c r="H4" s="303"/>
      <c r="I4" s="303"/>
      <c r="J4" s="303"/>
      <c r="K4" s="303"/>
      <c r="L4" s="254" t="s">
        <v>202</v>
      </c>
      <c r="M4" s="254"/>
      <c r="N4" s="277" t="s">
        <v>169</v>
      </c>
      <c r="O4" s="277"/>
      <c r="P4" s="277"/>
      <c r="Q4" s="171"/>
      <c r="R4" s="171"/>
      <c r="S4" s="111"/>
      <c r="T4" s="111"/>
      <c r="U4" s="111"/>
      <c r="V4" s="111"/>
      <c r="W4" s="111"/>
      <c r="X4" s="111"/>
      <c r="Y4" s="111"/>
      <c r="Z4" s="111"/>
    </row>
    <row r="5" spans="2:26">
      <c r="C5" s="255"/>
      <c r="D5" s="255"/>
      <c r="E5" s="303"/>
      <c r="F5" s="303"/>
      <c r="G5" s="303"/>
      <c r="H5" s="303"/>
      <c r="I5" s="303"/>
      <c r="J5" s="303"/>
      <c r="K5" s="303"/>
      <c r="L5" s="254"/>
      <c r="M5" s="254"/>
      <c r="N5" s="277"/>
      <c r="O5" s="277"/>
      <c r="P5" s="277"/>
      <c r="Q5" s="171"/>
      <c r="R5" s="171"/>
      <c r="S5" s="111"/>
      <c r="T5" s="111"/>
      <c r="U5" s="111"/>
      <c r="V5" s="111"/>
      <c r="W5" s="111"/>
      <c r="X5" s="111"/>
      <c r="Y5" s="111"/>
      <c r="Z5" s="111"/>
    </row>
    <row r="6" spans="2:26">
      <c r="C6" s="280"/>
      <c r="D6" s="280"/>
      <c r="E6" s="281"/>
      <c r="F6" s="281"/>
      <c r="G6" s="281"/>
      <c r="H6" s="281"/>
      <c r="I6" s="281"/>
      <c r="J6" s="281"/>
      <c r="K6" s="281"/>
      <c r="L6" s="255" t="s">
        <v>199</v>
      </c>
      <c r="M6" s="255"/>
      <c r="N6" s="277" t="s">
        <v>194</v>
      </c>
      <c r="O6" s="277"/>
      <c r="P6" s="277"/>
      <c r="Q6" s="171"/>
      <c r="R6" s="171"/>
    </row>
    <row r="7" spans="2:26" ht="12" customHeight="1">
      <c r="C7" s="280"/>
      <c r="D7" s="280"/>
      <c r="E7" s="281"/>
      <c r="F7" s="281"/>
      <c r="G7" s="281"/>
      <c r="H7" s="281"/>
      <c r="I7" s="281"/>
      <c r="J7" s="281"/>
      <c r="K7" s="281"/>
      <c r="L7" s="255"/>
      <c r="M7" s="255"/>
      <c r="N7" s="277"/>
      <c r="O7" s="277"/>
      <c r="P7" s="277"/>
      <c r="Q7" s="171"/>
      <c r="R7" s="171"/>
    </row>
    <row r="8" spans="2:26" ht="27" customHeight="1">
      <c r="B8" s="279" t="s">
        <v>195</v>
      </c>
      <c r="C8" s="279"/>
      <c r="D8" s="279"/>
      <c r="E8" s="279"/>
      <c r="F8" s="279"/>
      <c r="G8" s="279"/>
      <c r="H8" s="279"/>
      <c r="I8" s="279"/>
      <c r="J8" s="279"/>
      <c r="K8" s="279"/>
      <c r="L8" s="279"/>
      <c r="M8" s="279"/>
      <c r="N8" s="279"/>
    </row>
    <row r="9" spans="2:26">
      <c r="B9" s="278" t="s">
        <v>193</v>
      </c>
      <c r="C9" s="282" t="s">
        <v>131</v>
      </c>
      <c r="D9" s="282"/>
      <c r="E9" s="282"/>
      <c r="F9" s="282"/>
      <c r="G9" s="284" t="s">
        <v>137</v>
      </c>
      <c r="H9" s="285"/>
      <c r="I9" s="288" t="s">
        <v>138</v>
      </c>
      <c r="J9" s="289"/>
      <c r="K9" s="282" t="s">
        <v>90</v>
      </c>
      <c r="L9" s="282"/>
      <c r="M9" s="282" t="s">
        <v>139</v>
      </c>
      <c r="N9" s="282"/>
    </row>
    <row r="10" spans="2:26">
      <c r="B10" s="278"/>
      <c r="C10" s="283"/>
      <c r="D10" s="283"/>
      <c r="E10" s="283"/>
      <c r="F10" s="283"/>
      <c r="G10" s="286"/>
      <c r="H10" s="287"/>
      <c r="I10" s="290"/>
      <c r="J10" s="291"/>
      <c r="K10" s="283"/>
      <c r="L10" s="283"/>
      <c r="M10" s="283"/>
      <c r="N10" s="283"/>
    </row>
    <row r="11" spans="2:26" ht="12" customHeight="1">
      <c r="B11" s="292">
        <v>1</v>
      </c>
      <c r="C11" s="292" t="s">
        <v>140</v>
      </c>
      <c r="D11" s="292"/>
      <c r="E11" s="292"/>
      <c r="F11" s="292"/>
      <c r="G11" s="295">
        <v>904</v>
      </c>
      <c r="H11" s="296"/>
      <c r="I11" s="310">
        <v>1</v>
      </c>
      <c r="J11" s="311"/>
      <c r="K11" s="314">
        <f>G11*I11</f>
        <v>904</v>
      </c>
      <c r="L11" s="305"/>
      <c r="M11" s="317" t="s">
        <v>141</v>
      </c>
      <c r="N11" s="305"/>
    </row>
    <row r="12" spans="2:26" ht="12" customHeight="1">
      <c r="B12" s="293"/>
      <c r="C12" s="294"/>
      <c r="D12" s="294"/>
      <c r="E12" s="294"/>
      <c r="F12" s="294"/>
      <c r="G12" s="297"/>
      <c r="H12" s="298"/>
      <c r="I12" s="312"/>
      <c r="J12" s="313"/>
      <c r="K12" s="315"/>
      <c r="L12" s="316"/>
      <c r="M12" s="315"/>
      <c r="N12" s="316"/>
    </row>
    <row r="13" spans="2:26" ht="12" customHeight="1">
      <c r="B13" s="293"/>
      <c r="C13" s="317" t="s">
        <v>98</v>
      </c>
      <c r="D13" s="305"/>
      <c r="E13" s="304" t="s">
        <v>97</v>
      </c>
      <c r="F13" s="304"/>
      <c r="G13" s="319" t="s">
        <v>101</v>
      </c>
      <c r="H13" s="319"/>
      <c r="I13" s="304" t="s">
        <v>96</v>
      </c>
      <c r="J13" s="304"/>
      <c r="K13" s="320" t="s">
        <v>100</v>
      </c>
      <c r="L13" s="320"/>
      <c r="M13" s="304" t="s">
        <v>95</v>
      </c>
      <c r="N13" s="305"/>
    </row>
    <row r="14" spans="2:26" ht="12" customHeight="1">
      <c r="B14" s="293"/>
      <c r="C14" s="318"/>
      <c r="D14" s="306"/>
      <c r="E14" s="281"/>
      <c r="F14" s="281"/>
      <c r="G14" s="307" t="s">
        <v>94</v>
      </c>
      <c r="H14" s="307"/>
      <c r="I14" s="281"/>
      <c r="J14" s="281"/>
      <c r="K14" s="281" t="s">
        <v>94</v>
      </c>
      <c r="L14" s="281"/>
      <c r="M14" s="281"/>
      <c r="N14" s="306"/>
    </row>
    <row r="15" spans="2:26">
      <c r="B15" s="294"/>
      <c r="C15" s="315"/>
      <c r="D15" s="316"/>
      <c r="E15" s="308" t="s">
        <v>102</v>
      </c>
      <c r="F15" s="308"/>
      <c r="G15" s="309" t="s">
        <v>93</v>
      </c>
      <c r="H15" s="309"/>
      <c r="I15" s="308"/>
      <c r="J15" s="308"/>
      <c r="K15" s="321" t="s">
        <v>99</v>
      </c>
      <c r="L15" s="321"/>
      <c r="M15" s="308" t="s">
        <v>92</v>
      </c>
      <c r="N15" s="316"/>
    </row>
    <row r="16" spans="2:26" ht="12" customHeight="1">
      <c r="B16" s="292">
        <v>2</v>
      </c>
      <c r="C16" s="292"/>
      <c r="D16" s="292"/>
      <c r="E16" s="292"/>
      <c r="F16" s="292"/>
      <c r="G16" s="295"/>
      <c r="H16" s="296"/>
      <c r="I16" s="310"/>
      <c r="J16" s="311"/>
      <c r="K16" s="295">
        <f>G16*I16</f>
        <v>0</v>
      </c>
      <c r="L16" s="322"/>
      <c r="M16" s="317"/>
      <c r="N16" s="305"/>
    </row>
    <row r="17" spans="2:14" ht="12" customHeight="1">
      <c r="B17" s="293"/>
      <c r="C17" s="294"/>
      <c r="D17" s="294"/>
      <c r="E17" s="294"/>
      <c r="F17" s="294"/>
      <c r="G17" s="297"/>
      <c r="H17" s="298"/>
      <c r="I17" s="312"/>
      <c r="J17" s="313"/>
      <c r="K17" s="323"/>
      <c r="L17" s="324"/>
      <c r="M17" s="315"/>
      <c r="N17" s="316"/>
    </row>
    <row r="18" spans="2:14" ht="12" customHeight="1">
      <c r="B18" s="293"/>
      <c r="C18" s="317" t="s">
        <v>98</v>
      </c>
      <c r="D18" s="305"/>
      <c r="E18" s="304"/>
      <c r="F18" s="304"/>
      <c r="G18" s="319"/>
      <c r="H18" s="319"/>
      <c r="I18" s="304"/>
      <c r="J18" s="304"/>
      <c r="K18" s="320"/>
      <c r="L18" s="320"/>
      <c r="M18" s="304"/>
      <c r="N18" s="305"/>
    </row>
    <row r="19" spans="2:14" ht="12" customHeight="1">
      <c r="B19" s="293"/>
      <c r="C19" s="318"/>
      <c r="D19" s="306"/>
      <c r="E19" s="281"/>
      <c r="F19" s="281"/>
      <c r="G19" s="307"/>
      <c r="H19" s="307"/>
      <c r="I19" s="281"/>
      <c r="J19" s="281"/>
      <c r="K19" s="281"/>
      <c r="L19" s="281"/>
      <c r="M19" s="281"/>
      <c r="N19" s="306"/>
    </row>
    <row r="20" spans="2:14" ht="12" customHeight="1">
      <c r="B20" s="294"/>
      <c r="C20" s="315"/>
      <c r="D20" s="316"/>
      <c r="E20" s="308"/>
      <c r="F20" s="308"/>
      <c r="G20" s="309"/>
      <c r="H20" s="309"/>
      <c r="I20" s="308"/>
      <c r="J20" s="308"/>
      <c r="K20" s="321"/>
      <c r="L20" s="321"/>
      <c r="M20" s="308"/>
      <c r="N20" s="316"/>
    </row>
    <row r="21" spans="2:14" ht="12" customHeight="1">
      <c r="B21" s="292">
        <v>3</v>
      </c>
      <c r="C21" s="292"/>
      <c r="D21" s="292"/>
      <c r="E21" s="292"/>
      <c r="F21" s="292"/>
      <c r="G21" s="295"/>
      <c r="H21" s="296"/>
      <c r="I21" s="310"/>
      <c r="J21" s="311"/>
      <c r="K21" s="295">
        <f>G21*I21</f>
        <v>0</v>
      </c>
      <c r="L21" s="322"/>
      <c r="M21" s="317"/>
      <c r="N21" s="305"/>
    </row>
    <row r="22" spans="2:14" ht="12" customHeight="1">
      <c r="B22" s="293"/>
      <c r="C22" s="294"/>
      <c r="D22" s="294"/>
      <c r="E22" s="294"/>
      <c r="F22" s="294"/>
      <c r="G22" s="297"/>
      <c r="H22" s="298"/>
      <c r="I22" s="312"/>
      <c r="J22" s="313"/>
      <c r="K22" s="323"/>
      <c r="L22" s="324"/>
      <c r="M22" s="315"/>
      <c r="N22" s="316"/>
    </row>
    <row r="23" spans="2:14" ht="12" customHeight="1">
      <c r="B23" s="293"/>
      <c r="C23" s="317" t="s">
        <v>98</v>
      </c>
      <c r="D23" s="305"/>
      <c r="E23" s="304"/>
      <c r="F23" s="304"/>
      <c r="G23" s="319"/>
      <c r="H23" s="319"/>
      <c r="I23" s="304"/>
      <c r="J23" s="304"/>
      <c r="K23" s="320"/>
      <c r="L23" s="320"/>
      <c r="M23" s="304"/>
      <c r="N23" s="305"/>
    </row>
    <row r="24" spans="2:14" ht="12" customHeight="1">
      <c r="B24" s="293"/>
      <c r="C24" s="318"/>
      <c r="D24" s="306"/>
      <c r="E24" s="281"/>
      <c r="F24" s="281"/>
      <c r="G24" s="307"/>
      <c r="H24" s="307"/>
      <c r="I24" s="281"/>
      <c r="J24" s="281"/>
      <c r="K24" s="281"/>
      <c r="L24" s="281"/>
      <c r="M24" s="281"/>
      <c r="N24" s="306"/>
    </row>
    <row r="25" spans="2:14" ht="12" customHeight="1">
      <c r="B25" s="294"/>
      <c r="C25" s="315"/>
      <c r="D25" s="316"/>
      <c r="E25" s="308"/>
      <c r="F25" s="308"/>
      <c r="G25" s="309"/>
      <c r="H25" s="309"/>
      <c r="I25" s="308"/>
      <c r="J25" s="308"/>
      <c r="K25" s="321"/>
      <c r="L25" s="321"/>
      <c r="M25" s="308"/>
      <c r="N25" s="316"/>
    </row>
    <row r="26" spans="2:14" ht="12" customHeight="1">
      <c r="B26" s="292">
        <v>4</v>
      </c>
      <c r="C26" s="292"/>
      <c r="D26" s="292"/>
      <c r="E26" s="292"/>
      <c r="F26" s="292"/>
      <c r="G26" s="295"/>
      <c r="H26" s="296"/>
      <c r="I26" s="310"/>
      <c r="J26" s="311"/>
      <c r="K26" s="295">
        <f>G26*I26</f>
        <v>0</v>
      </c>
      <c r="L26" s="322"/>
      <c r="M26" s="317"/>
      <c r="N26" s="305"/>
    </row>
    <row r="27" spans="2:14" ht="12" customHeight="1">
      <c r="B27" s="293"/>
      <c r="C27" s="294"/>
      <c r="D27" s="294"/>
      <c r="E27" s="294"/>
      <c r="F27" s="294"/>
      <c r="G27" s="297"/>
      <c r="H27" s="298"/>
      <c r="I27" s="312"/>
      <c r="J27" s="313"/>
      <c r="K27" s="323"/>
      <c r="L27" s="324"/>
      <c r="M27" s="315"/>
      <c r="N27" s="316"/>
    </row>
    <row r="28" spans="2:14" ht="12" customHeight="1">
      <c r="B28" s="293"/>
      <c r="C28" s="317" t="s">
        <v>98</v>
      </c>
      <c r="D28" s="305"/>
      <c r="E28" s="304"/>
      <c r="F28" s="304"/>
      <c r="G28" s="319"/>
      <c r="H28" s="319"/>
      <c r="I28" s="304"/>
      <c r="J28" s="304"/>
      <c r="K28" s="320"/>
      <c r="L28" s="320"/>
      <c r="M28" s="304"/>
      <c r="N28" s="305"/>
    </row>
    <row r="29" spans="2:14" ht="12" customHeight="1">
      <c r="B29" s="293"/>
      <c r="C29" s="318"/>
      <c r="D29" s="306"/>
      <c r="E29" s="281"/>
      <c r="F29" s="281"/>
      <c r="G29" s="307"/>
      <c r="H29" s="307"/>
      <c r="I29" s="281"/>
      <c r="J29" s="281"/>
      <c r="K29" s="281"/>
      <c r="L29" s="281"/>
      <c r="M29" s="281"/>
      <c r="N29" s="306"/>
    </row>
    <row r="30" spans="2:14" ht="12" customHeight="1">
      <c r="B30" s="294"/>
      <c r="C30" s="315"/>
      <c r="D30" s="316"/>
      <c r="E30" s="308"/>
      <c r="F30" s="308"/>
      <c r="G30" s="309"/>
      <c r="H30" s="309"/>
      <c r="I30" s="308"/>
      <c r="J30" s="308"/>
      <c r="K30" s="321"/>
      <c r="L30" s="321"/>
      <c r="M30" s="308"/>
      <c r="N30" s="316"/>
    </row>
    <row r="31" spans="2:14" ht="12" customHeight="1">
      <c r="B31" s="292">
        <v>5</v>
      </c>
      <c r="C31" s="292"/>
      <c r="D31" s="292"/>
      <c r="E31" s="292"/>
      <c r="F31" s="292"/>
      <c r="G31" s="295"/>
      <c r="H31" s="296"/>
      <c r="I31" s="310"/>
      <c r="J31" s="311"/>
      <c r="K31" s="295">
        <f>G31*I31</f>
        <v>0</v>
      </c>
      <c r="L31" s="322"/>
      <c r="M31" s="317"/>
      <c r="N31" s="305"/>
    </row>
    <row r="32" spans="2:14" ht="12" customHeight="1">
      <c r="B32" s="293"/>
      <c r="C32" s="294"/>
      <c r="D32" s="294"/>
      <c r="E32" s="294"/>
      <c r="F32" s="294"/>
      <c r="G32" s="297"/>
      <c r="H32" s="298"/>
      <c r="I32" s="312"/>
      <c r="J32" s="313"/>
      <c r="K32" s="323"/>
      <c r="L32" s="324"/>
      <c r="M32" s="315"/>
      <c r="N32" s="316"/>
    </row>
    <row r="33" spans="2:14" ht="12" customHeight="1">
      <c r="B33" s="293"/>
      <c r="C33" s="317" t="s">
        <v>98</v>
      </c>
      <c r="D33" s="305"/>
      <c r="E33" s="304"/>
      <c r="F33" s="304"/>
      <c r="G33" s="319"/>
      <c r="H33" s="319"/>
      <c r="I33" s="304"/>
      <c r="J33" s="304"/>
      <c r="K33" s="320"/>
      <c r="L33" s="320"/>
      <c r="M33" s="304"/>
      <c r="N33" s="305"/>
    </row>
    <row r="34" spans="2:14" ht="12" customHeight="1">
      <c r="B34" s="293"/>
      <c r="C34" s="318"/>
      <c r="D34" s="306"/>
      <c r="E34" s="281"/>
      <c r="F34" s="281"/>
      <c r="G34" s="307"/>
      <c r="H34" s="307"/>
      <c r="I34" s="281"/>
      <c r="J34" s="281"/>
      <c r="K34" s="281"/>
      <c r="L34" s="281"/>
      <c r="M34" s="281"/>
      <c r="N34" s="306"/>
    </row>
    <row r="35" spans="2:14" ht="12" customHeight="1">
      <c r="B35" s="294"/>
      <c r="C35" s="315"/>
      <c r="D35" s="316"/>
      <c r="E35" s="308"/>
      <c r="F35" s="308"/>
      <c r="G35" s="309"/>
      <c r="H35" s="309"/>
      <c r="I35" s="308"/>
      <c r="J35" s="308"/>
      <c r="K35" s="321"/>
      <c r="L35" s="321"/>
      <c r="M35" s="308"/>
      <c r="N35" s="316"/>
    </row>
    <row r="36" spans="2:14" ht="12" customHeight="1">
      <c r="B36" s="292">
        <v>6</v>
      </c>
      <c r="C36" s="292"/>
      <c r="D36" s="292"/>
      <c r="E36" s="292"/>
      <c r="F36" s="292"/>
      <c r="G36" s="295"/>
      <c r="H36" s="296"/>
      <c r="I36" s="310"/>
      <c r="J36" s="311"/>
      <c r="K36" s="295">
        <f>G36*I36</f>
        <v>0</v>
      </c>
      <c r="L36" s="322"/>
      <c r="M36" s="317"/>
      <c r="N36" s="305"/>
    </row>
    <row r="37" spans="2:14" ht="12" customHeight="1">
      <c r="B37" s="293"/>
      <c r="C37" s="294"/>
      <c r="D37" s="294"/>
      <c r="E37" s="294"/>
      <c r="F37" s="294"/>
      <c r="G37" s="297"/>
      <c r="H37" s="298"/>
      <c r="I37" s="312"/>
      <c r="J37" s="313"/>
      <c r="K37" s="323"/>
      <c r="L37" s="324"/>
      <c r="M37" s="315"/>
      <c r="N37" s="316"/>
    </row>
    <row r="38" spans="2:14" ht="12" customHeight="1">
      <c r="B38" s="293"/>
      <c r="C38" s="317" t="s">
        <v>98</v>
      </c>
      <c r="D38" s="305"/>
      <c r="E38" s="304"/>
      <c r="F38" s="304"/>
      <c r="G38" s="319"/>
      <c r="H38" s="319"/>
      <c r="I38" s="304"/>
      <c r="J38" s="304"/>
      <c r="K38" s="320"/>
      <c r="L38" s="320"/>
      <c r="M38" s="304"/>
      <c r="N38" s="305"/>
    </row>
    <row r="39" spans="2:14" ht="12" customHeight="1">
      <c r="B39" s="293"/>
      <c r="C39" s="318"/>
      <c r="D39" s="306"/>
      <c r="E39" s="281"/>
      <c r="F39" s="281"/>
      <c r="G39" s="307"/>
      <c r="H39" s="307"/>
      <c r="I39" s="281"/>
      <c r="J39" s="281"/>
      <c r="K39" s="281"/>
      <c r="L39" s="281"/>
      <c r="M39" s="281"/>
      <c r="N39" s="306"/>
    </row>
    <row r="40" spans="2:14" ht="12" customHeight="1">
      <c r="B40" s="294"/>
      <c r="C40" s="315"/>
      <c r="D40" s="316"/>
      <c r="E40" s="308"/>
      <c r="F40" s="308"/>
      <c r="G40" s="309"/>
      <c r="H40" s="309"/>
      <c r="I40" s="308"/>
      <c r="J40" s="308"/>
      <c r="K40" s="321"/>
      <c r="L40" s="321"/>
      <c r="M40" s="308"/>
      <c r="N40" s="316"/>
    </row>
    <row r="41" spans="2:14" ht="12" customHeight="1">
      <c r="B41" s="292">
        <v>7</v>
      </c>
      <c r="C41" s="292"/>
      <c r="D41" s="292"/>
      <c r="E41" s="292"/>
      <c r="F41" s="292"/>
      <c r="G41" s="295"/>
      <c r="H41" s="296"/>
      <c r="I41" s="310"/>
      <c r="J41" s="311"/>
      <c r="K41" s="295">
        <f>G41*I41</f>
        <v>0</v>
      </c>
      <c r="L41" s="322"/>
      <c r="M41" s="317"/>
      <c r="N41" s="305"/>
    </row>
    <row r="42" spans="2:14" ht="12" customHeight="1">
      <c r="B42" s="293"/>
      <c r="C42" s="294"/>
      <c r="D42" s="294"/>
      <c r="E42" s="294"/>
      <c r="F42" s="294"/>
      <c r="G42" s="297"/>
      <c r="H42" s="298"/>
      <c r="I42" s="312"/>
      <c r="J42" s="313"/>
      <c r="K42" s="323"/>
      <c r="L42" s="324"/>
      <c r="M42" s="315"/>
      <c r="N42" s="316"/>
    </row>
    <row r="43" spans="2:14" ht="12" customHeight="1">
      <c r="B43" s="293"/>
      <c r="C43" s="317" t="s">
        <v>98</v>
      </c>
      <c r="D43" s="305"/>
      <c r="E43" s="304"/>
      <c r="F43" s="304"/>
      <c r="G43" s="319"/>
      <c r="H43" s="319"/>
      <c r="I43" s="304"/>
      <c r="J43" s="304"/>
      <c r="K43" s="320"/>
      <c r="L43" s="320"/>
      <c r="M43" s="304"/>
      <c r="N43" s="305"/>
    </row>
    <row r="44" spans="2:14" ht="12" customHeight="1">
      <c r="B44" s="293"/>
      <c r="C44" s="318"/>
      <c r="D44" s="306"/>
      <c r="E44" s="281"/>
      <c r="F44" s="281"/>
      <c r="G44" s="307"/>
      <c r="H44" s="307"/>
      <c r="I44" s="281"/>
      <c r="J44" s="281"/>
      <c r="K44" s="281"/>
      <c r="L44" s="281"/>
      <c r="M44" s="281"/>
      <c r="N44" s="306"/>
    </row>
    <row r="45" spans="2:14" ht="12" customHeight="1">
      <c r="B45" s="294"/>
      <c r="C45" s="315"/>
      <c r="D45" s="316"/>
      <c r="E45" s="308"/>
      <c r="F45" s="308"/>
      <c r="G45" s="309"/>
      <c r="H45" s="309"/>
      <c r="I45" s="308"/>
      <c r="J45" s="308"/>
      <c r="K45" s="321"/>
      <c r="L45" s="321"/>
      <c r="M45" s="308"/>
      <c r="N45" s="316"/>
    </row>
    <row r="46" spans="2:14" ht="12" customHeight="1">
      <c r="B46" s="292">
        <v>8</v>
      </c>
      <c r="C46" s="292"/>
      <c r="D46" s="292"/>
      <c r="E46" s="292"/>
      <c r="F46" s="292"/>
      <c r="G46" s="295"/>
      <c r="H46" s="296"/>
      <c r="I46" s="310"/>
      <c r="J46" s="311"/>
      <c r="K46" s="295">
        <f>G46*I46</f>
        <v>0</v>
      </c>
      <c r="L46" s="322"/>
      <c r="M46" s="317"/>
      <c r="N46" s="305"/>
    </row>
    <row r="47" spans="2:14" ht="12" customHeight="1">
      <c r="B47" s="293"/>
      <c r="C47" s="294"/>
      <c r="D47" s="294"/>
      <c r="E47" s="294"/>
      <c r="F47" s="294"/>
      <c r="G47" s="297"/>
      <c r="H47" s="298"/>
      <c r="I47" s="312"/>
      <c r="J47" s="313"/>
      <c r="K47" s="323"/>
      <c r="L47" s="324"/>
      <c r="M47" s="315"/>
      <c r="N47" s="316"/>
    </row>
    <row r="48" spans="2:14" ht="12" customHeight="1">
      <c r="B48" s="293"/>
      <c r="C48" s="317" t="s">
        <v>98</v>
      </c>
      <c r="D48" s="305"/>
      <c r="E48" s="304"/>
      <c r="F48" s="304"/>
      <c r="G48" s="319"/>
      <c r="H48" s="319"/>
      <c r="I48" s="304"/>
      <c r="J48" s="304"/>
      <c r="K48" s="320"/>
      <c r="L48" s="320"/>
      <c r="M48" s="304"/>
      <c r="N48" s="305"/>
    </row>
    <row r="49" spans="2:20" ht="12" customHeight="1">
      <c r="B49" s="293"/>
      <c r="C49" s="318"/>
      <c r="D49" s="306"/>
      <c r="E49" s="281"/>
      <c r="F49" s="281"/>
      <c r="G49" s="307"/>
      <c r="H49" s="307"/>
      <c r="I49" s="281"/>
      <c r="J49" s="281"/>
      <c r="K49" s="281"/>
      <c r="L49" s="281"/>
      <c r="M49" s="281"/>
      <c r="N49" s="306"/>
    </row>
    <row r="50" spans="2:20" ht="12" customHeight="1">
      <c r="B50" s="294"/>
      <c r="C50" s="315"/>
      <c r="D50" s="316"/>
      <c r="E50" s="308"/>
      <c r="F50" s="308"/>
      <c r="G50" s="309"/>
      <c r="H50" s="309"/>
      <c r="I50" s="308"/>
      <c r="J50" s="308"/>
      <c r="K50" s="321"/>
      <c r="L50" s="321"/>
      <c r="M50" s="308"/>
      <c r="N50" s="316"/>
    </row>
    <row r="51" spans="2:20" ht="12" customHeight="1">
      <c r="B51" s="292">
        <v>9</v>
      </c>
      <c r="C51" s="292"/>
      <c r="D51" s="292"/>
      <c r="E51" s="292"/>
      <c r="F51" s="292"/>
      <c r="G51" s="295"/>
      <c r="H51" s="296"/>
      <c r="I51" s="310"/>
      <c r="J51" s="311"/>
      <c r="K51" s="295">
        <f>G51*I51</f>
        <v>0</v>
      </c>
      <c r="L51" s="322"/>
      <c r="M51" s="317"/>
      <c r="N51" s="305"/>
    </row>
    <row r="52" spans="2:20" ht="12" customHeight="1">
      <c r="B52" s="293"/>
      <c r="C52" s="294"/>
      <c r="D52" s="294"/>
      <c r="E52" s="294"/>
      <c r="F52" s="294"/>
      <c r="G52" s="297"/>
      <c r="H52" s="298"/>
      <c r="I52" s="312"/>
      <c r="J52" s="313"/>
      <c r="K52" s="323"/>
      <c r="L52" s="324"/>
      <c r="M52" s="315"/>
      <c r="N52" s="316"/>
    </row>
    <row r="53" spans="2:20" ht="12" customHeight="1">
      <c r="B53" s="293"/>
      <c r="C53" s="317" t="s">
        <v>98</v>
      </c>
      <c r="D53" s="305"/>
      <c r="E53" s="304"/>
      <c r="F53" s="304"/>
      <c r="G53" s="319"/>
      <c r="H53" s="319"/>
      <c r="I53" s="304"/>
      <c r="J53" s="304"/>
      <c r="K53" s="320"/>
      <c r="L53" s="320"/>
      <c r="M53" s="304"/>
      <c r="N53" s="305"/>
    </row>
    <row r="54" spans="2:20" ht="12" customHeight="1">
      <c r="B54" s="293"/>
      <c r="C54" s="318"/>
      <c r="D54" s="306"/>
      <c r="E54" s="281"/>
      <c r="F54" s="281"/>
      <c r="G54" s="307"/>
      <c r="H54" s="307"/>
      <c r="I54" s="281"/>
      <c r="J54" s="281"/>
      <c r="K54" s="281"/>
      <c r="L54" s="281"/>
      <c r="M54" s="281"/>
      <c r="N54" s="306"/>
    </row>
    <row r="55" spans="2:20" ht="12" customHeight="1">
      <c r="B55" s="294"/>
      <c r="C55" s="315"/>
      <c r="D55" s="316"/>
      <c r="E55" s="308"/>
      <c r="F55" s="308"/>
      <c r="G55" s="309"/>
      <c r="H55" s="309"/>
      <c r="I55" s="308"/>
      <c r="J55" s="308"/>
      <c r="K55" s="321"/>
      <c r="L55" s="321"/>
      <c r="M55" s="308"/>
      <c r="N55" s="316"/>
    </row>
    <row r="56" spans="2:20" ht="12" customHeight="1">
      <c r="B56" s="292">
        <v>10</v>
      </c>
      <c r="C56" s="292"/>
      <c r="D56" s="292"/>
      <c r="E56" s="292"/>
      <c r="F56" s="292"/>
      <c r="G56" s="295"/>
      <c r="H56" s="296"/>
      <c r="I56" s="310"/>
      <c r="J56" s="311"/>
      <c r="K56" s="295">
        <f>G56*I56</f>
        <v>0</v>
      </c>
      <c r="L56" s="322"/>
      <c r="M56" s="317"/>
      <c r="N56" s="305"/>
    </row>
    <row r="57" spans="2:20" ht="12" customHeight="1">
      <c r="B57" s="293"/>
      <c r="C57" s="293"/>
      <c r="D57" s="293"/>
      <c r="E57" s="294"/>
      <c r="F57" s="294"/>
      <c r="G57" s="297"/>
      <c r="H57" s="298"/>
      <c r="I57" s="312"/>
      <c r="J57" s="313"/>
      <c r="K57" s="323"/>
      <c r="L57" s="324"/>
      <c r="M57" s="315"/>
      <c r="N57" s="316"/>
    </row>
    <row r="58" spans="2:20" ht="12" customHeight="1">
      <c r="B58" s="293"/>
      <c r="C58" s="317" t="s">
        <v>98</v>
      </c>
      <c r="D58" s="305"/>
      <c r="E58" s="304"/>
      <c r="F58" s="304"/>
      <c r="G58" s="319"/>
      <c r="H58" s="319"/>
      <c r="I58" s="304"/>
      <c r="J58" s="304"/>
      <c r="K58" s="320"/>
      <c r="L58" s="320"/>
      <c r="M58" s="304"/>
      <c r="N58" s="305"/>
    </row>
    <row r="59" spans="2:20" ht="12" customHeight="1">
      <c r="B59" s="293"/>
      <c r="C59" s="318"/>
      <c r="D59" s="306"/>
      <c r="E59" s="281"/>
      <c r="F59" s="281"/>
      <c r="G59" s="307"/>
      <c r="H59" s="307"/>
      <c r="I59" s="281"/>
      <c r="J59" s="281"/>
      <c r="K59" s="281"/>
      <c r="L59" s="281"/>
      <c r="M59" s="281"/>
      <c r="N59" s="306"/>
    </row>
    <row r="60" spans="2:20" ht="12" customHeight="1" thickBot="1">
      <c r="B60" s="294"/>
      <c r="C60" s="315"/>
      <c r="D60" s="316"/>
      <c r="E60" s="308"/>
      <c r="F60" s="308"/>
      <c r="G60" s="309"/>
      <c r="H60" s="309"/>
      <c r="I60" s="281"/>
      <c r="J60" s="281"/>
      <c r="K60" s="325"/>
      <c r="L60" s="325"/>
      <c r="M60" s="308"/>
      <c r="N60" s="316"/>
      <c r="T60" s="150"/>
    </row>
    <row r="61" spans="2:20" ht="23.45" customHeight="1" thickTop="1" thickBot="1">
      <c r="B61" s="142"/>
      <c r="C61" s="148"/>
      <c r="D61" s="148"/>
      <c r="E61" s="148"/>
      <c r="F61" s="148"/>
      <c r="G61" s="149"/>
      <c r="H61" s="149"/>
      <c r="I61" s="301" t="s">
        <v>91</v>
      </c>
      <c r="J61" s="302"/>
      <c r="K61" s="299">
        <f>K11+K16+K21+K26+K31+K36+K41+K46+K51+K56</f>
        <v>904</v>
      </c>
      <c r="L61" s="300"/>
      <c r="M61" s="148"/>
      <c r="N61" s="148"/>
    </row>
    <row r="62" spans="2:20" ht="12.75" thickTop="1"/>
  </sheetData>
  <mergeCells count="208">
    <mergeCell ref="E60:F60"/>
    <mergeCell ref="E55:F55"/>
    <mergeCell ref="G55:H55"/>
    <mergeCell ref="I55:J55"/>
    <mergeCell ref="K55:L55"/>
    <mergeCell ref="M55:N55"/>
    <mergeCell ref="B56:B60"/>
    <mergeCell ref="C56:F57"/>
    <mergeCell ref="G56:H57"/>
    <mergeCell ref="I56:J57"/>
    <mergeCell ref="K56:L57"/>
    <mergeCell ref="B51:B55"/>
    <mergeCell ref="G60:H60"/>
    <mergeCell ref="I60:J60"/>
    <mergeCell ref="K60:L60"/>
    <mergeCell ref="M60:N60"/>
    <mergeCell ref="M56:N57"/>
    <mergeCell ref="C58:D60"/>
    <mergeCell ref="E58:F59"/>
    <mergeCell ref="G58:H58"/>
    <mergeCell ref="I58:J59"/>
    <mergeCell ref="K58:L58"/>
    <mergeCell ref="M58:N59"/>
    <mergeCell ref="G59:H59"/>
    <mergeCell ref="K59:L59"/>
    <mergeCell ref="E53:F54"/>
    <mergeCell ref="G53:H53"/>
    <mergeCell ref="I53:J54"/>
    <mergeCell ref="K53:L53"/>
    <mergeCell ref="M53:N54"/>
    <mergeCell ref="G54:H54"/>
    <mergeCell ref="K54:L54"/>
    <mergeCell ref="I50:J50"/>
    <mergeCell ref="K50:L50"/>
    <mergeCell ref="M50:N50"/>
    <mergeCell ref="C51:F52"/>
    <mergeCell ref="G51:H52"/>
    <mergeCell ref="I51:J52"/>
    <mergeCell ref="K51:L52"/>
    <mergeCell ref="M51:N52"/>
    <mergeCell ref="C53:D55"/>
    <mergeCell ref="C48:D50"/>
    <mergeCell ref="E48:F49"/>
    <mergeCell ref="G48:H48"/>
    <mergeCell ref="I48:J49"/>
    <mergeCell ref="K48:L48"/>
    <mergeCell ref="M48:N49"/>
    <mergeCell ref="G49:H49"/>
    <mergeCell ref="K49:L49"/>
    <mergeCell ref="E50:F50"/>
    <mergeCell ref="G50:H50"/>
    <mergeCell ref="G45:H45"/>
    <mergeCell ref="I45:J45"/>
    <mergeCell ref="K45:L45"/>
    <mergeCell ref="M45:N45"/>
    <mergeCell ref="B46:B50"/>
    <mergeCell ref="C46:F47"/>
    <mergeCell ref="G46:H47"/>
    <mergeCell ref="I46:J47"/>
    <mergeCell ref="K46:L47"/>
    <mergeCell ref="M46:N47"/>
    <mergeCell ref="B41:B45"/>
    <mergeCell ref="C41:F42"/>
    <mergeCell ref="G41:H42"/>
    <mergeCell ref="I41:J42"/>
    <mergeCell ref="K41:L42"/>
    <mergeCell ref="B36:B40"/>
    <mergeCell ref="M41:N42"/>
    <mergeCell ref="C43:D45"/>
    <mergeCell ref="E43:F44"/>
    <mergeCell ref="G43:H43"/>
    <mergeCell ref="I43:J44"/>
    <mergeCell ref="K43:L43"/>
    <mergeCell ref="M43:N44"/>
    <mergeCell ref="G44:H44"/>
    <mergeCell ref="K44:L44"/>
    <mergeCell ref="E45:F45"/>
    <mergeCell ref="E38:F39"/>
    <mergeCell ref="G38:H38"/>
    <mergeCell ref="I38:J39"/>
    <mergeCell ref="M33:N34"/>
    <mergeCell ref="G34:H34"/>
    <mergeCell ref="K34:L34"/>
    <mergeCell ref="E35:F35"/>
    <mergeCell ref="G35:H35"/>
    <mergeCell ref="E40:F40"/>
    <mergeCell ref="G40:H40"/>
    <mergeCell ref="I40:J40"/>
    <mergeCell ref="K40:L40"/>
    <mergeCell ref="M40:N40"/>
    <mergeCell ref="B31:B35"/>
    <mergeCell ref="C31:F32"/>
    <mergeCell ref="G31:H32"/>
    <mergeCell ref="I31:J32"/>
    <mergeCell ref="K31:L32"/>
    <mergeCell ref="M31:N32"/>
    <mergeCell ref="K38:L38"/>
    <mergeCell ref="M38:N39"/>
    <mergeCell ref="G39:H39"/>
    <mergeCell ref="K39:L39"/>
    <mergeCell ref="I35:J35"/>
    <mergeCell ref="K35:L35"/>
    <mergeCell ref="M35:N35"/>
    <mergeCell ref="C36:F37"/>
    <mergeCell ref="G36:H37"/>
    <mergeCell ref="I36:J37"/>
    <mergeCell ref="K36:L37"/>
    <mergeCell ref="M36:N37"/>
    <mergeCell ref="C38:D40"/>
    <mergeCell ref="C33:D35"/>
    <mergeCell ref="E33:F34"/>
    <mergeCell ref="G33:H33"/>
    <mergeCell ref="I33:J34"/>
    <mergeCell ref="K33:L33"/>
    <mergeCell ref="B26:B30"/>
    <mergeCell ref="C26:F27"/>
    <mergeCell ref="G26:H27"/>
    <mergeCell ref="I26:J27"/>
    <mergeCell ref="K26:L27"/>
    <mergeCell ref="B21:B25"/>
    <mergeCell ref="M26:N27"/>
    <mergeCell ref="C28:D30"/>
    <mergeCell ref="E28:F29"/>
    <mergeCell ref="G28:H28"/>
    <mergeCell ref="I28:J29"/>
    <mergeCell ref="K28:L28"/>
    <mergeCell ref="M28:N29"/>
    <mergeCell ref="G29:H29"/>
    <mergeCell ref="K29:L29"/>
    <mergeCell ref="E30:F30"/>
    <mergeCell ref="E23:F24"/>
    <mergeCell ref="G23:H23"/>
    <mergeCell ref="I23:J24"/>
    <mergeCell ref="G30:H30"/>
    <mergeCell ref="I30:J30"/>
    <mergeCell ref="K30:L30"/>
    <mergeCell ref="M30:N30"/>
    <mergeCell ref="C21:F22"/>
    <mergeCell ref="C23:D25"/>
    <mergeCell ref="C18:D20"/>
    <mergeCell ref="E18:F19"/>
    <mergeCell ref="G18:H18"/>
    <mergeCell ref="I18:J19"/>
    <mergeCell ref="K18:L18"/>
    <mergeCell ref="M25:N25"/>
    <mergeCell ref="I25:J25"/>
    <mergeCell ref="K25:L25"/>
    <mergeCell ref="I16:J17"/>
    <mergeCell ref="K16:L17"/>
    <mergeCell ref="M16:N17"/>
    <mergeCell ref="K23:L23"/>
    <mergeCell ref="M23:N24"/>
    <mergeCell ref="G24:H24"/>
    <mergeCell ref="K24:L24"/>
    <mergeCell ref="I20:J20"/>
    <mergeCell ref="K20:L20"/>
    <mergeCell ref="M20:N20"/>
    <mergeCell ref="G21:H22"/>
    <mergeCell ref="I21:J22"/>
    <mergeCell ref="K21:L22"/>
    <mergeCell ref="M21:N22"/>
    <mergeCell ref="K13:L13"/>
    <mergeCell ref="M13:N14"/>
    <mergeCell ref="G14:H14"/>
    <mergeCell ref="K14:L14"/>
    <mergeCell ref="E15:F15"/>
    <mergeCell ref="G15:H15"/>
    <mergeCell ref="I15:J15"/>
    <mergeCell ref="K15:L15"/>
    <mergeCell ref="M15:N15"/>
    <mergeCell ref="B16:B20"/>
    <mergeCell ref="C16:F17"/>
    <mergeCell ref="G16:H17"/>
    <mergeCell ref="K61:L61"/>
    <mergeCell ref="I61:J61"/>
    <mergeCell ref="C4:D5"/>
    <mergeCell ref="E4:K5"/>
    <mergeCell ref="M18:N19"/>
    <mergeCell ref="G19:H19"/>
    <mergeCell ref="K19:L19"/>
    <mergeCell ref="E20:F20"/>
    <mergeCell ref="G20:H20"/>
    <mergeCell ref="E25:F25"/>
    <mergeCell ref="G25:H25"/>
    <mergeCell ref="B11:B15"/>
    <mergeCell ref="C11:F12"/>
    <mergeCell ref="G11:H12"/>
    <mergeCell ref="I11:J12"/>
    <mergeCell ref="K11:L12"/>
    <mergeCell ref="M11:N12"/>
    <mergeCell ref="C13:D15"/>
    <mergeCell ref="E13:F14"/>
    <mergeCell ref="G13:H13"/>
    <mergeCell ref="I13:J14"/>
    <mergeCell ref="C2:N3"/>
    <mergeCell ref="L4:M5"/>
    <mergeCell ref="L6:M7"/>
    <mergeCell ref="N4:P5"/>
    <mergeCell ref="N6:P7"/>
    <mergeCell ref="B9:B10"/>
    <mergeCell ref="B8:N8"/>
    <mergeCell ref="C6:D7"/>
    <mergeCell ref="E6:K7"/>
    <mergeCell ref="C9:F10"/>
    <mergeCell ref="G9:H10"/>
    <mergeCell ref="I9:J10"/>
    <mergeCell ref="K9:L10"/>
    <mergeCell ref="M9:N10"/>
  </mergeCells>
  <phoneticPr fontId="10"/>
  <dataValidations count="1">
    <dataValidation type="list" allowBlank="1" showInputMessage="1" showErrorMessage="1" sqref="M11:N12 M16:N17 M21:N22 M26:N27 M31:N32 M36:N37 M41:N42 M46:N47 M51:N52 M56:N57" xr:uid="{9732A838-E4A1-4EDE-9EEC-C9F26E946152}">
      <formula1>"ICカード利用,切符利用"</formula1>
    </dataValidation>
  </dataValidations>
  <pageMargins left="0.7" right="0.7" top="0.75" bottom="0.75" header="0.3" footer="0.3"/>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K37"/>
  <sheetViews>
    <sheetView view="pageBreakPreview" zoomScaleNormal="100" zoomScaleSheetLayoutView="100" workbookViewId="0"/>
  </sheetViews>
  <sheetFormatPr defaultRowHeight="13.5"/>
  <cols>
    <col min="1" max="1" width="1.5" customWidth="1"/>
    <col min="2" max="2" width="5" customWidth="1"/>
    <col min="3" max="3" width="3.375" bestFit="1" customWidth="1"/>
    <col min="4" max="4" width="5" customWidth="1"/>
    <col min="5" max="5" width="3.375" bestFit="1" customWidth="1"/>
    <col min="6" max="6" width="28.375" customWidth="1"/>
    <col min="7" max="7" width="7.5" customWidth="1"/>
    <col min="8" max="8" width="3.375" bestFit="1" customWidth="1"/>
    <col min="9" max="9" width="7.5" customWidth="1"/>
    <col min="10" max="10" width="7.125" customWidth="1"/>
    <col min="11" max="11" width="15" customWidth="1"/>
    <col min="12" max="12" width="1.5" customWidth="1"/>
  </cols>
  <sheetData>
    <row r="7" spans="2:11" ht="18.75">
      <c r="B7" s="187" t="s">
        <v>113</v>
      </c>
      <c r="C7" s="187"/>
      <c r="D7" s="187"/>
      <c r="E7" s="187"/>
      <c r="F7" s="187"/>
      <c r="G7" s="187"/>
      <c r="H7" s="187"/>
      <c r="I7" s="187"/>
      <c r="J7" s="187"/>
      <c r="K7" s="187"/>
    </row>
    <row r="10" spans="2:11" ht="39.75" customHeight="1" thickBot="1">
      <c r="B10" s="326" t="s">
        <v>114</v>
      </c>
      <c r="C10" s="326"/>
      <c r="D10" s="326"/>
      <c r="E10" s="326"/>
      <c r="F10" s="81" t="s">
        <v>115</v>
      </c>
      <c r="G10" s="327" t="s">
        <v>116</v>
      </c>
      <c r="H10" s="326"/>
      <c r="I10" s="326"/>
      <c r="J10" s="81" t="s">
        <v>117</v>
      </c>
      <c r="K10" s="81" t="s">
        <v>118</v>
      </c>
    </row>
    <row r="11" spans="2:11" ht="39.75" customHeight="1">
      <c r="B11" s="82"/>
      <c r="C11" s="83" t="s">
        <v>119</v>
      </c>
      <c r="D11" s="84"/>
      <c r="E11" s="85" t="s">
        <v>120</v>
      </c>
      <c r="F11" s="86"/>
      <c r="G11" s="82"/>
      <c r="H11" s="83" t="s">
        <v>121</v>
      </c>
      <c r="I11" s="87"/>
      <c r="J11" s="86"/>
      <c r="K11" s="86"/>
    </row>
    <row r="12" spans="2:11" ht="39.75" customHeight="1">
      <c r="B12" s="88"/>
      <c r="C12" s="89" t="s">
        <v>119</v>
      </c>
      <c r="D12" s="90"/>
      <c r="E12" s="91" t="s">
        <v>120</v>
      </c>
      <c r="F12" s="92"/>
      <c r="G12" s="88"/>
      <c r="H12" s="89" t="s">
        <v>122</v>
      </c>
      <c r="I12" s="93"/>
      <c r="J12" s="92"/>
      <c r="K12" s="92"/>
    </row>
    <row r="13" spans="2:11" ht="39.75" customHeight="1">
      <c r="B13" s="88"/>
      <c r="C13" s="89" t="s">
        <v>119</v>
      </c>
      <c r="D13" s="90"/>
      <c r="E13" s="91" t="s">
        <v>120</v>
      </c>
      <c r="F13" s="92"/>
      <c r="G13" s="88"/>
      <c r="H13" s="89" t="s">
        <v>122</v>
      </c>
      <c r="I13" s="93"/>
      <c r="J13" s="92"/>
      <c r="K13" s="92"/>
    </row>
    <row r="14" spans="2:11" ht="39.75" customHeight="1" thickBot="1">
      <c r="B14" s="94"/>
      <c r="C14" s="95" t="s">
        <v>119</v>
      </c>
      <c r="D14" s="96"/>
      <c r="E14" s="97" t="s">
        <v>120</v>
      </c>
      <c r="F14" s="98"/>
      <c r="G14" s="94"/>
      <c r="H14" s="95" t="s">
        <v>122</v>
      </c>
      <c r="I14" s="99"/>
      <c r="J14" s="98"/>
      <c r="K14" s="98"/>
    </row>
    <row r="15" spans="2:11" ht="39.75" customHeight="1" thickTop="1">
      <c r="B15" s="230" t="s">
        <v>123</v>
      </c>
      <c r="C15" s="328"/>
      <c r="D15" s="328"/>
      <c r="E15" s="328"/>
      <c r="F15" s="328"/>
      <c r="G15" s="328"/>
      <c r="H15" s="328"/>
      <c r="I15" s="328"/>
      <c r="J15" s="329"/>
      <c r="K15" s="100"/>
    </row>
    <row r="27" spans="2:2">
      <c r="B27" s="101" t="s">
        <v>124</v>
      </c>
    </row>
    <row r="28" spans="2:2">
      <c r="B28" s="102" t="s">
        <v>125</v>
      </c>
    </row>
    <row r="29" spans="2:2">
      <c r="B29" s="102" t="s">
        <v>126</v>
      </c>
    </row>
    <row r="30" spans="2:2">
      <c r="B30" s="103"/>
    </row>
    <row r="31" spans="2:2">
      <c r="B31" s="104"/>
    </row>
    <row r="32" spans="2:2">
      <c r="B32" s="105" t="s">
        <v>127</v>
      </c>
    </row>
    <row r="33" spans="2:10">
      <c r="B33" s="104"/>
    </row>
    <row r="34" spans="2:10">
      <c r="B34" s="106"/>
      <c r="F34" t="s">
        <v>200</v>
      </c>
    </row>
    <row r="35" spans="2:10">
      <c r="B35" s="106"/>
    </row>
    <row r="36" spans="2:10">
      <c r="B36" s="106"/>
    </row>
    <row r="37" spans="2:10" ht="17.25">
      <c r="J37" s="107" t="s">
        <v>128</v>
      </c>
    </row>
  </sheetData>
  <mergeCells count="4">
    <mergeCell ref="B7:K7"/>
    <mergeCell ref="B10:E10"/>
    <mergeCell ref="G10:I10"/>
    <mergeCell ref="B15:J15"/>
  </mergeCells>
  <phoneticPr fontId="10"/>
  <pageMargins left="0.70866141732283472" right="0.70866141732283472" top="0.74803149606299213" bottom="0.74803149606299213" header="0.31496062992125984" footer="0.31496062992125984"/>
  <pageSetup paperSize="9" orientation="portrait" horizontalDpi="300" verticalDpi="300" r:id="rId1"/>
  <headerFooter>
    <oddFooter>&amp;C(11)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目次</vt:lpstr>
      <vt:lpstr>【参考様式1】申請チェック</vt:lpstr>
      <vt:lpstr>【参考様式2】報告チェック</vt:lpstr>
      <vt:lpstr>【参考様式3】収支記録</vt:lpstr>
      <vt:lpstr>【参考様式４】参加者名簿兼出席簿</vt:lpstr>
      <vt:lpstr>【参考様式５】指導者等名簿兼出席簿</vt:lpstr>
      <vt:lpstr>【参考様式６】謝金・交通費・振込手数料内訳表</vt:lpstr>
      <vt:lpstr>【参考様７】交通費内訳表</vt:lpstr>
      <vt:lpstr>【参考様式８】コピー使用・支払証明</vt:lpstr>
      <vt:lpstr>【参考様７】交通費内訳表!Print_Area</vt:lpstr>
      <vt:lpstr>【参考様式1】申請チェック!Print_Area</vt:lpstr>
      <vt:lpstr>【参考様式2】報告チェック!Print_Area</vt:lpstr>
      <vt:lpstr>【参考様式４】参加者名簿兼出席簿!Print_Area</vt:lpstr>
      <vt:lpstr>【参考様式５】指導者等名簿兼出席簿!Print_Area</vt:lpstr>
      <vt:lpstr>【参考様式６】謝金・交通費・振込手数料内訳表!Print_Area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2026-03-10T02:41:00Z</dcterms:modified>
</cp:coreProperties>
</file>