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HP関連\"/>
    </mc:Choice>
  </mc:AlternateContent>
  <xr:revisionPtr revIDLastSave="0" documentId="8_{1968831C-801E-495E-8074-916858889E0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申込書1" sheetId="3" r:id="rId1"/>
    <sheet name="申込書2" sheetId="2" r:id="rId2"/>
    <sheet name="記入例 " sheetId="5" r:id="rId3"/>
  </sheets>
  <definedNames>
    <definedName name="_xlnm.Print_Area" localSheetId="2">'記入例 '!$A$1:$AD$39</definedName>
    <definedName name="_xlnm.Print_Area" localSheetId="0">申込書1!$A$1:$AF$39</definedName>
    <definedName name="_xlnm.Print_Area" localSheetId="1">申込書2!$A$1:$AF$40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2" i="2" l="1"/>
  <c r="AH30" i="2"/>
  <c r="O29" i="2" s="1"/>
  <c r="AH28" i="2"/>
  <c r="O27" i="2" s="1"/>
  <c r="AH26" i="2"/>
  <c r="O25" i="2" s="1"/>
  <c r="AH24" i="2"/>
  <c r="O23" i="2" s="1"/>
  <c r="AH22" i="2"/>
  <c r="O21" i="2" s="1"/>
  <c r="AH20" i="2"/>
  <c r="O19" i="2" s="1"/>
  <c r="AH18" i="2"/>
  <c r="O17" i="2" s="1"/>
  <c r="AH16" i="2"/>
  <c r="AH14" i="2"/>
  <c r="O13" i="2" s="1"/>
  <c r="AH12" i="2"/>
  <c r="O11" i="2" s="1"/>
  <c r="O15" i="2"/>
  <c r="O31" i="2"/>
  <c r="AH10" i="2"/>
  <c r="O9" i="2" s="1"/>
  <c r="AH7" i="2"/>
  <c r="AH20" i="3"/>
  <c r="AH18" i="3"/>
  <c r="AH16" i="3"/>
  <c r="AH14" i="3"/>
  <c r="O13" i="3" s="1"/>
  <c r="AH12" i="3"/>
  <c r="O11" i="3" s="1"/>
  <c r="O19" i="3"/>
  <c r="O17" i="3"/>
  <c r="O15" i="3"/>
  <c r="AH10" i="3"/>
  <c r="O9" i="3" s="1"/>
  <c r="AE20" i="5" l="1"/>
  <c r="AE18" i="5"/>
  <c r="N17" i="5" s="1"/>
  <c r="AE16" i="5"/>
  <c r="N15" i="5" s="1"/>
  <c r="AE14" i="5"/>
  <c r="N13" i="5" s="1"/>
  <c r="AE12" i="5"/>
  <c r="AE10" i="5"/>
  <c r="N9" i="5" s="1"/>
  <c r="T39" i="3" l="1"/>
  <c r="Y3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pc007</author>
  </authors>
  <commentList>
    <comment ref="AH7" authorId="0" shapeId="0" xr:uid="{EF4DE1F9-53F9-4789-B902-05418B9BB1CA}">
      <text>
        <r>
          <rPr>
            <b/>
            <sz val="9"/>
            <color indexed="81"/>
            <rFont val="MS P ゴシック"/>
            <family val="3"/>
            <charset val="128"/>
          </rPr>
          <t>西暦の変更忘れずに！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pc001</author>
  </authors>
  <commentList>
    <comment ref="AE7" authorId="0" shapeId="0" xr:uid="{00000000-0006-0000-0200-000001000000}">
      <text>
        <r>
          <rPr>
            <sz val="9"/>
            <color indexed="30"/>
            <rFont val="ＭＳ Ｐゴシック"/>
            <family val="3"/>
            <charset val="128"/>
          </rPr>
          <t>※基準日確認すること
確認後はコメント削除</t>
        </r>
      </text>
    </comment>
  </commentList>
</comments>
</file>

<file path=xl/sharedStrings.xml><?xml version="1.0" encoding="utf-8"?>
<sst xmlns="http://schemas.openxmlformats.org/spreadsheetml/2006/main" count="373" uniqueCount="172">
  <si>
    <t>年</t>
    <rPh sb="0" eb="1">
      <t>ネン</t>
    </rPh>
    <phoneticPr fontId="1"/>
  </si>
  <si>
    <t>年齢</t>
    <rPh sb="0" eb="2">
      <t>ネンレイ</t>
    </rPh>
    <phoneticPr fontId="1"/>
  </si>
  <si>
    <t>★出場</t>
    <rPh sb="1" eb="3">
      <t>シュツジョウ</t>
    </rPh>
    <phoneticPr fontId="1"/>
  </si>
  <si>
    <t>区　分</t>
    <rPh sb="0" eb="3">
      <t>クブン</t>
    </rPh>
    <phoneticPr fontId="1"/>
  </si>
  <si>
    <t>コード</t>
    <phoneticPr fontId="1"/>
  </si>
  <si>
    <t>１～３</t>
    <phoneticPr fontId="1"/>
  </si>
  <si>
    <t>自由形</t>
    <rPh sb="0" eb="3">
      <t>ジユウガタ</t>
    </rPh>
    <phoneticPr fontId="1"/>
  </si>
  <si>
    <t>平泳ぎ</t>
    <rPh sb="0" eb="2">
      <t>ヒラオヨ</t>
    </rPh>
    <phoneticPr fontId="1"/>
  </si>
  <si>
    <t>背泳ぎ</t>
    <rPh sb="0" eb="2">
      <t>セオヨ</t>
    </rPh>
    <phoneticPr fontId="1"/>
  </si>
  <si>
    <t>バタフライ</t>
    <phoneticPr fontId="1"/>
  </si>
  <si>
    <t>個人メドレー</t>
    <rPh sb="0" eb="2">
      <t>コジン</t>
    </rPh>
    <phoneticPr fontId="1"/>
  </si>
  <si>
    <t>メドレー</t>
    <phoneticPr fontId="1"/>
  </si>
  <si>
    <t>リレー</t>
    <phoneticPr fontId="1"/>
  </si>
  <si>
    <t>申込記録</t>
    <rPh sb="0" eb="2">
      <t>モウシコミ</t>
    </rPh>
    <rPh sb="2" eb="4">
      <t>キロク</t>
    </rPh>
    <phoneticPr fontId="1"/>
  </si>
  <si>
    <t>最近の計時</t>
    <rPh sb="0" eb="2">
      <t>サイキン</t>
    </rPh>
    <rPh sb="3" eb="5">
      <t>ケイジ</t>
    </rPh>
    <phoneticPr fontId="1"/>
  </si>
  <si>
    <t>タイムを記入</t>
    <rPh sb="4" eb="6">
      <t>キニュウ</t>
    </rPh>
    <phoneticPr fontId="1"/>
  </si>
  <si>
    <t>のこと。</t>
    <phoneticPr fontId="1"/>
  </si>
  <si>
    <t>秒</t>
    <rPh sb="0" eb="1">
      <t>ビョウ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</si>
  <si>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</si>
  <si>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</si>
  <si>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（上段：フリガナ）</t>
    <rPh sb="1" eb="3">
      <t>ジョウダン</t>
    </rPh>
    <phoneticPr fontId="1"/>
  </si>
  <si>
    <t>田</t>
    <rPh sb="0" eb="1">
      <t>タ</t>
    </rPh>
    <phoneticPr fontId="1"/>
  </si>
  <si>
    <t>一</t>
    <rPh sb="0" eb="1">
      <t>イチ</t>
    </rPh>
    <phoneticPr fontId="1"/>
  </si>
  <si>
    <t>郎</t>
    <rPh sb="0" eb="1">
      <t>ロウ</t>
    </rPh>
    <phoneticPr fontId="1"/>
  </si>
  <si>
    <t>子</t>
    <rPh sb="0" eb="1">
      <t>コ</t>
    </rPh>
    <phoneticPr fontId="1"/>
  </si>
  <si>
    <t>也</t>
    <rPh sb="0" eb="1">
      <t>ヤ</t>
    </rPh>
    <phoneticPr fontId="1"/>
  </si>
  <si>
    <t>★出場</t>
    <rPh sb="1" eb="3">
      <t>シュツジョウ</t>
    </rPh>
    <phoneticPr fontId="1"/>
  </si>
  <si>
    <t>自由形</t>
    <rPh sb="0" eb="3">
      <t>ジユウガタ</t>
    </rPh>
    <phoneticPr fontId="1"/>
  </si>
  <si>
    <t>平泳ぎ</t>
    <rPh sb="0" eb="2">
      <t>ヒラオヨ</t>
    </rPh>
    <phoneticPr fontId="1"/>
  </si>
  <si>
    <t>背泳ぎ</t>
    <rPh sb="0" eb="2">
      <t>セオヨ</t>
    </rPh>
    <phoneticPr fontId="1"/>
  </si>
  <si>
    <t>メドレー</t>
    <phoneticPr fontId="1"/>
  </si>
  <si>
    <t>リレー</t>
    <phoneticPr fontId="1"/>
  </si>
  <si>
    <t>区　分</t>
    <rPh sb="0" eb="3">
      <t>クブン</t>
    </rPh>
    <phoneticPr fontId="1"/>
  </si>
  <si>
    <t>年齢</t>
    <rPh sb="0" eb="2">
      <t>ネンレイ</t>
    </rPh>
    <phoneticPr fontId="1"/>
  </si>
  <si>
    <t>コード</t>
    <phoneticPr fontId="1"/>
  </si>
  <si>
    <t>最近の計時</t>
    <rPh sb="0" eb="2">
      <t>サイキン</t>
    </rPh>
    <rPh sb="3" eb="5">
      <t>ケイジ</t>
    </rPh>
    <phoneticPr fontId="1"/>
  </si>
  <si>
    <t>タイムを記入</t>
    <rPh sb="4" eb="6">
      <t>キニュウ</t>
    </rPh>
    <phoneticPr fontId="1"/>
  </si>
  <si>
    <t>１～３</t>
    <phoneticPr fontId="1"/>
  </si>
  <si>
    <t>のこと。</t>
    <phoneticPr fontId="1"/>
  </si>
  <si>
    <t>　ヤマダ</t>
    <phoneticPr fontId="1"/>
  </si>
  <si>
    <t>　タロウ</t>
    <phoneticPr fontId="1"/>
  </si>
  <si>
    <t>→</t>
    <phoneticPr fontId="1"/>
  </si>
  <si>
    <t>○</t>
    <phoneticPr fontId="1"/>
  </si>
  <si>
    <t>〃</t>
    <phoneticPr fontId="1"/>
  </si>
  <si>
    <t>分40</t>
    <rPh sb="0" eb="1">
      <t>フン</t>
    </rPh>
    <phoneticPr fontId="1"/>
  </si>
  <si>
    <t>秒45</t>
    <rPh sb="0" eb="1">
      <t>ビョウ</t>
    </rPh>
    <phoneticPr fontId="1"/>
  </si>
  <si>
    <t>　イチロウ</t>
    <phoneticPr fontId="1"/>
  </si>
  <si>
    <t>　スズキ</t>
    <phoneticPr fontId="1"/>
  </si>
  <si>
    <t>　ハナコ</t>
    <phoneticPr fontId="1"/>
  </si>
  <si>
    <t>（リレー種目のみ補欠も記入すること）</t>
    <rPh sb="4" eb="6">
      <t>シュモク</t>
    </rPh>
    <rPh sb="8" eb="10">
      <t>ホケツ</t>
    </rPh>
    <rPh sb="11" eb="13">
      <t>キニュウ</t>
    </rPh>
    <phoneticPr fontId="1"/>
  </si>
  <si>
    <t>分</t>
    <rPh sb="0" eb="1">
      <t>フン</t>
    </rPh>
    <phoneticPr fontId="1"/>
  </si>
  <si>
    <t>自　宅　住　所</t>
    <rPh sb="0" eb="3">
      <t>ジタク</t>
    </rPh>
    <rPh sb="4" eb="7">
      <t>ジュウショ</t>
    </rPh>
    <phoneticPr fontId="1"/>
  </si>
  <si>
    <t>　　電　話　番　号</t>
    <rPh sb="2" eb="5">
      <t>デンワ</t>
    </rPh>
    <rPh sb="6" eb="9">
      <t>バンゴウ</t>
    </rPh>
    <phoneticPr fontId="1"/>
  </si>
  <si>
    <t>監　　督</t>
    <rPh sb="0" eb="4">
      <t>カントク</t>
    </rPh>
    <phoneticPr fontId="1"/>
  </si>
  <si>
    <t>山川　和夫</t>
    <rPh sb="0" eb="2">
      <t>ヤマカワ</t>
    </rPh>
    <rPh sb="3" eb="5">
      <t>カズオ</t>
    </rPh>
    <phoneticPr fontId="1"/>
  </si>
  <si>
    <t>０３－ｘｘｘｘ－ｘｘｘｘ</t>
    <phoneticPr fontId="1"/>
  </si>
  <si>
    <t>申込記録</t>
    <rPh sb="0" eb="2">
      <t>モウシコミ</t>
    </rPh>
    <rPh sb="2" eb="4">
      <t>キロク</t>
    </rPh>
    <phoneticPr fontId="1"/>
  </si>
  <si>
    <t>注</t>
    <rPh sb="0" eb="1">
      <t>チュウ</t>
    </rPh>
    <phoneticPr fontId="1"/>
  </si>
  <si>
    <t>⑥　現住所は、住民登録のある住所を記入する。</t>
    <rPh sb="2" eb="5">
      <t>ゲンジュウショ</t>
    </rPh>
    <rPh sb="7" eb="9">
      <t>ジュウミン</t>
    </rPh>
    <rPh sb="9" eb="11">
      <t>トウロク</t>
    </rPh>
    <rPh sb="14" eb="16">
      <t>ジュウショ</t>
    </rPh>
    <rPh sb="17" eb="19">
      <t>キニュウ</t>
    </rPh>
    <phoneticPr fontId="1"/>
  </si>
  <si>
    <t>②　リレー種目のみに出場する競技者も必ず記入する。（申込記録は不要）</t>
    <rPh sb="5" eb="7">
      <t>シュモク</t>
    </rPh>
    <rPh sb="10" eb="12">
      <t>シュツジョウ</t>
    </rPh>
    <rPh sb="14" eb="17">
      <t>キョウギシャ</t>
    </rPh>
    <rPh sb="18" eb="19">
      <t>カナラ</t>
    </rPh>
    <rPh sb="20" eb="22">
      <t>キニュウ</t>
    </rPh>
    <rPh sb="26" eb="28">
      <t>モウシコミ</t>
    </rPh>
    <rPh sb="28" eb="30">
      <t>キロク</t>
    </rPh>
    <rPh sb="31" eb="33">
      <t>フヨウ</t>
    </rPh>
    <phoneticPr fontId="1"/>
  </si>
  <si>
    <t>③　該当（参加）種目欄に○印を記入し、最新の自己記録を申込記録として記入する。</t>
    <rPh sb="2" eb="4">
      <t>ガイトウ</t>
    </rPh>
    <rPh sb="5" eb="7">
      <t>サンカ</t>
    </rPh>
    <rPh sb="8" eb="10">
      <t>シュモク</t>
    </rPh>
    <rPh sb="10" eb="11">
      <t>ラン</t>
    </rPh>
    <rPh sb="13" eb="14">
      <t>シルシ</t>
    </rPh>
    <rPh sb="15" eb="17">
      <t>キニュウ</t>
    </rPh>
    <rPh sb="19" eb="21">
      <t>サイシン</t>
    </rPh>
    <rPh sb="22" eb="24">
      <t>ジコ</t>
    </rPh>
    <rPh sb="24" eb="26">
      <t>キロク</t>
    </rPh>
    <rPh sb="27" eb="29">
      <t>モウシコミ</t>
    </rPh>
    <rPh sb="29" eb="31">
      <t>キロク</t>
    </rPh>
    <rPh sb="34" eb="36">
      <t>キニュウ</t>
    </rPh>
    <phoneticPr fontId="1"/>
  </si>
  <si>
    <t>④　出場区分をまたがっての参加はできない。（但しリレー種目を除く）</t>
    <rPh sb="2" eb="4">
      <t>シュツジョウ</t>
    </rPh>
    <rPh sb="4" eb="6">
      <t>クブン</t>
    </rPh>
    <rPh sb="13" eb="15">
      <t>サンカ</t>
    </rPh>
    <rPh sb="22" eb="23">
      <t>タダ</t>
    </rPh>
    <rPh sb="27" eb="29">
      <t>シュモク</t>
    </rPh>
    <rPh sb="30" eb="31">
      <t>ノゾ</t>
    </rPh>
    <phoneticPr fontId="1"/>
  </si>
  <si>
    <t>　</t>
    <phoneticPr fontId="1"/>
  </si>
  <si>
    <t>個人メドレー</t>
    <rPh sb="0" eb="2">
      <t>コジン</t>
    </rPh>
    <phoneticPr fontId="1"/>
  </si>
  <si>
    <t>山</t>
    <rPh sb="0" eb="1">
      <t>ヤマ</t>
    </rPh>
    <phoneticPr fontId="1"/>
  </si>
  <si>
    <t>五</t>
    <rPh sb="0" eb="1">
      <t>ゴ</t>
    </rPh>
    <phoneticPr fontId="1"/>
  </si>
  <si>
    <t>十嵐</t>
    <rPh sb="0" eb="1">
      <t>ジュウ</t>
    </rPh>
    <rPh sb="1" eb="2">
      <t>アラシ</t>
    </rPh>
    <phoneticPr fontId="1"/>
  </si>
  <si>
    <t>鈴</t>
    <rPh sb="0" eb="1">
      <t>スズ</t>
    </rPh>
    <phoneticPr fontId="1"/>
  </si>
  <si>
    <t>花</t>
    <rPh sb="0" eb="1">
      <t>ハナ</t>
    </rPh>
    <phoneticPr fontId="1"/>
  </si>
  <si>
    <t>佐</t>
    <rPh sb="0" eb="1">
      <t>サ</t>
    </rPh>
    <phoneticPr fontId="1"/>
  </si>
  <si>
    <t>藤</t>
    <rPh sb="0" eb="1">
      <t>フジ</t>
    </rPh>
    <phoneticPr fontId="1"/>
  </si>
  <si>
    <t>哲</t>
    <rPh sb="0" eb="1">
      <t>テツ</t>
    </rPh>
    <phoneticPr fontId="1"/>
  </si>
  <si>
    <t>　　　　（リレー種目のみ出場の場合）→</t>
    <rPh sb="8" eb="10">
      <t>シュモク</t>
    </rPh>
    <rPh sb="12" eb="14">
      <t>シュツジョウ</t>
    </rPh>
    <rPh sb="15" eb="17">
      <t>バアイ</t>
    </rPh>
    <phoneticPr fontId="1"/>
  </si>
  <si>
    <t>申込責任者</t>
    <rPh sb="0" eb="2">
      <t>モウシコミ</t>
    </rPh>
    <rPh sb="2" eb="5">
      <t>セキニンシャ</t>
    </rPh>
    <phoneticPr fontId="1"/>
  </si>
  <si>
    <t>所在地</t>
    <rPh sb="0" eb="3">
      <t>ショザイチ</t>
    </rPh>
    <phoneticPr fontId="1"/>
  </si>
  <si>
    <t>枚中の</t>
    <rPh sb="0" eb="1">
      <t>マイ</t>
    </rPh>
    <rPh sb="1" eb="2">
      <t>ナカ</t>
    </rPh>
    <phoneticPr fontId="1"/>
  </si>
  <si>
    <t>(</t>
    <phoneticPr fontId="1"/>
  </si>
  <si>
    <t>分35</t>
    <rPh sb="0" eb="1">
      <t>フン</t>
    </rPh>
    <phoneticPr fontId="1"/>
  </si>
  <si>
    <t>秒32</t>
    <rPh sb="0" eb="1">
      <t>ビョウ</t>
    </rPh>
    <phoneticPr fontId="1"/>
  </si>
  <si>
    <t>分45</t>
    <rPh sb="0" eb="1">
      <t>フン</t>
    </rPh>
    <phoneticPr fontId="1"/>
  </si>
  <si>
    <t>秒50</t>
    <rPh sb="0" eb="1">
      <t>ビョウ</t>
    </rPh>
    <phoneticPr fontId="1"/>
  </si>
  <si>
    <t>分50</t>
    <rPh sb="0" eb="1">
      <t>フン</t>
    </rPh>
    <phoneticPr fontId="1"/>
  </si>
  <si>
    <t>秒10</t>
    <rPh sb="0" eb="1">
      <t>ビョウ</t>
    </rPh>
    <phoneticPr fontId="1"/>
  </si>
  <si>
    <t>高田　太郎</t>
    <rPh sb="0" eb="2">
      <t>タカダ</t>
    </rPh>
    <rPh sb="3" eb="5">
      <t>タロウ</t>
    </rPh>
    <phoneticPr fontId="1"/>
  </si>
  <si>
    <t>①　１種目１行毎作成すること。一人が複数種目申込む場合は行を変え作成する。</t>
    <rPh sb="3" eb="5">
      <t>シュモク</t>
    </rPh>
    <rPh sb="6" eb="7">
      <t>ギョウ</t>
    </rPh>
    <rPh sb="7" eb="8">
      <t>ゴト</t>
    </rPh>
    <rPh sb="8" eb="10">
      <t>サクセイ</t>
    </rPh>
    <rPh sb="15" eb="17">
      <t>ヒトリ</t>
    </rPh>
    <rPh sb="18" eb="20">
      <t>フクスウ</t>
    </rPh>
    <rPh sb="20" eb="22">
      <t>シュモク</t>
    </rPh>
    <rPh sb="22" eb="24">
      <t>モウシコミ</t>
    </rPh>
    <rPh sb="25" eb="27">
      <t>バアイ</t>
    </rPh>
    <rPh sb="28" eb="29">
      <t>ギョウ</t>
    </rPh>
    <rPh sb="30" eb="31">
      <t>カ</t>
    </rPh>
    <rPh sb="32" eb="34">
      <t>サクセイ</t>
    </rPh>
    <phoneticPr fontId="1"/>
  </si>
  <si>
    <t>　　　但し、リレーに参加する場合は、リレー欄に重複して○印を付してよい。</t>
    <rPh sb="3" eb="4">
      <t>タダ</t>
    </rPh>
    <rPh sb="10" eb="12">
      <t>サンカ</t>
    </rPh>
    <rPh sb="14" eb="16">
      <t>バアイ</t>
    </rPh>
    <rPh sb="21" eb="22">
      <t>ラン</t>
    </rPh>
    <rPh sb="23" eb="25">
      <t>チョウフク</t>
    </rPh>
    <rPh sb="28" eb="29">
      <t>シルシ</t>
    </rPh>
    <rPh sb="30" eb="31">
      <t>フ</t>
    </rPh>
    <phoneticPr fontId="1"/>
  </si>
  <si>
    <t>⑧　申込書は、必ず２部提出すること。（コピー可）</t>
    <rPh sb="2" eb="4">
      <t>モウシコミ</t>
    </rPh>
    <rPh sb="4" eb="5">
      <t>ショ</t>
    </rPh>
    <rPh sb="7" eb="8">
      <t>カナラ</t>
    </rPh>
    <rPh sb="10" eb="11">
      <t>ブ</t>
    </rPh>
    <rPh sb="11" eb="13">
      <t>テイシュツ</t>
    </rPh>
    <rPh sb="22" eb="23">
      <t>カ</t>
    </rPh>
    <phoneticPr fontId="1"/>
  </si>
  <si>
    <t>地区№</t>
    <rPh sb="0" eb="2">
      <t>チク</t>
    </rPh>
    <phoneticPr fontId="1"/>
  </si>
  <si>
    <t>＜参加費＞</t>
    <rPh sb="1" eb="4">
      <t>サンカヒ</t>
    </rPh>
    <phoneticPr fontId="1"/>
  </si>
  <si>
    <t>名×500＝</t>
    <rPh sb="0" eb="1">
      <t>メイ</t>
    </rPh>
    <phoneticPr fontId="1"/>
  </si>
  <si>
    <t>円</t>
    <rPh sb="0" eb="1">
      <t>エン</t>
    </rPh>
    <phoneticPr fontId="1"/>
  </si>
  <si>
    <t>分</t>
    <rPh sb="0" eb="1">
      <t>フン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</si>
  <si>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</si>
  <si>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</si>
  <si>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</si>
  <si>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</si>
  <si>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イガラシ</t>
    <phoneticPr fontId="1"/>
  </si>
  <si>
    <t>印</t>
    <rPh sb="0" eb="1">
      <t>イン</t>
    </rPh>
    <phoneticPr fontId="1"/>
  </si>
  <si>
    <t>名（男子</t>
  </si>
  <si>
    <t>名　監督</t>
  </si>
  <si>
    <t>（４名以上○印をつけてもよい）</t>
    <rPh sb="2" eb="3">
      <t>メイ</t>
    </rPh>
    <rPh sb="3" eb="5">
      <t>イジョウ</t>
    </rPh>
    <rPh sb="6" eb="7">
      <t>シルシ</t>
    </rPh>
    <phoneticPr fontId="1"/>
  </si>
  <si>
    <t>枚目）</t>
    <rPh sb="0" eb="1">
      <t>マイ</t>
    </rPh>
    <rPh sb="1" eb="2">
      <t>メ</t>
    </rPh>
    <phoneticPr fontId="1"/>
  </si>
  <si>
    <t>月</t>
    <rPh sb="0" eb="1">
      <t>ガツ</t>
    </rPh>
    <phoneticPr fontId="1"/>
  </si>
  <si>
    <t>太</t>
    <rPh sb="0" eb="1">
      <t>タ</t>
    </rPh>
    <phoneticPr fontId="1"/>
  </si>
  <si>
    <t>郎</t>
    <phoneticPr fontId="1"/>
  </si>
  <si>
    <t>生年月日
（西暦記載）</t>
    <rPh sb="0" eb="2">
      <t>セイネン</t>
    </rPh>
    <rPh sb="2" eb="4">
      <t>ガッピ</t>
    </rPh>
    <rPh sb="6" eb="8">
      <t>セイレキ</t>
    </rPh>
    <rPh sb="8" eb="10">
      <t>キサイ</t>
    </rPh>
    <phoneticPr fontId="1"/>
  </si>
  <si>
    <t>生年月日
（西暦記載）</t>
    <phoneticPr fontId="1"/>
  </si>
  <si>
    <t>日</t>
    <rPh sb="0" eb="1">
      <t>ニチ</t>
    </rPh>
    <phoneticPr fontId="1"/>
  </si>
  <si>
    <t>基準日</t>
    <rPh sb="0" eb="3">
      <t>キジュンビ</t>
    </rPh>
    <phoneticPr fontId="1"/>
  </si>
  <si>
    <r>
      <t>★　出場区分コード　　　</t>
    </r>
    <r>
      <rPr>
        <b/>
        <sz val="9"/>
        <rFont val="ＭＳ Ｐゴシック"/>
        <family val="3"/>
        <charset val="128"/>
      </rPr>
      <t>１→一般男子　　２→３０歳以上男子　　３→女子　とする。　★</t>
    </r>
    <rPh sb="2" eb="4">
      <t>シュツジョウ</t>
    </rPh>
    <rPh sb="4" eb="6">
      <t>クブン</t>
    </rPh>
    <rPh sb="14" eb="16">
      <t>イッパン</t>
    </rPh>
    <rPh sb="16" eb="18">
      <t>ダンシ</t>
    </rPh>
    <rPh sb="24" eb="25">
      <t>サイ</t>
    </rPh>
    <rPh sb="25" eb="27">
      <t>イジョウ</t>
    </rPh>
    <rPh sb="27" eb="29">
      <t>ダンシ</t>
    </rPh>
    <rPh sb="33" eb="35">
      <t>ジョシ</t>
    </rPh>
    <phoneticPr fontId="1"/>
  </si>
  <si>
    <t>氏　　名</t>
    <rPh sb="0" eb="1">
      <t>シ</t>
    </rPh>
    <rPh sb="3" eb="4">
      <t>メイ</t>
    </rPh>
    <phoneticPr fontId="1"/>
  </si>
  <si>
    <t>自　宅　住　所</t>
    <rPh sb="0" eb="1">
      <t>ジ</t>
    </rPh>
    <rPh sb="2" eb="3">
      <t>タク</t>
    </rPh>
    <rPh sb="4" eb="5">
      <t>ジュウ</t>
    </rPh>
    <rPh sb="6" eb="7">
      <t>ショ</t>
    </rPh>
    <phoneticPr fontId="1"/>
  </si>
  <si>
    <t>氏　　　名</t>
    <rPh sb="0" eb="1">
      <t>シ</t>
    </rPh>
    <rPh sb="4" eb="5">
      <t>メイ</t>
    </rPh>
    <phoneticPr fontId="1"/>
  </si>
  <si>
    <t>自　宅　住　所</t>
    <rPh sb="0" eb="1">
      <t>ジ</t>
    </rPh>
    <rPh sb="2" eb="3">
      <t>タク</t>
    </rPh>
    <rPh sb="4" eb="6">
      <t>ジュウショ</t>
    </rPh>
    <rPh sb="6" eb="7">
      <t>ショ</t>
    </rPh>
    <phoneticPr fontId="1"/>
  </si>
  <si>
    <t>氏　名</t>
    <rPh sb="0" eb="1">
      <t>シ</t>
    </rPh>
    <rPh sb="2" eb="3">
      <t>メイ</t>
    </rPh>
    <phoneticPr fontId="1"/>
  </si>
  <si>
    <t>　（リレー種目も出場する場合）</t>
    <rPh sb="5" eb="7">
      <t>シュモク</t>
    </rPh>
    <rPh sb="8" eb="10">
      <t>シュツジョウ</t>
    </rPh>
    <rPh sb="12" eb="14">
      <t>バアイ</t>
    </rPh>
    <phoneticPr fontId="1"/>
  </si>
  <si>
    <t>参加申込をいたします。</t>
    <rPh sb="0" eb="2">
      <t>サンカ</t>
    </rPh>
    <rPh sb="2" eb="4">
      <t>モウシコミ</t>
    </rPh>
    <phoneticPr fontId="1"/>
  </si>
  <si>
    <t>※ご提供いただきます住所・氏名等の個人情報は、本件の目的以外には一切使用いたしません。</t>
    <rPh sb="2" eb="4">
      <t>テイキョウ</t>
    </rPh>
    <rPh sb="10" eb="12">
      <t>ジュウショ</t>
    </rPh>
    <rPh sb="13" eb="15">
      <t>シメイ</t>
    </rPh>
    <rPh sb="15" eb="16">
      <t>トウ</t>
    </rPh>
    <rPh sb="17" eb="19">
      <t>コジン</t>
    </rPh>
    <rPh sb="19" eb="21">
      <t>ジョウホウ</t>
    </rPh>
    <rPh sb="23" eb="25">
      <t>ホンケン</t>
    </rPh>
    <rPh sb="26" eb="28">
      <t>モクテキ</t>
    </rPh>
    <rPh sb="28" eb="30">
      <t>イガイ</t>
    </rPh>
    <rPh sb="32" eb="34">
      <t>イッサイ</t>
    </rPh>
    <rPh sb="34" eb="36">
      <t>シヨウ</t>
    </rPh>
    <phoneticPr fontId="1"/>
  </si>
  <si>
    <t>　サトウ</t>
  </si>
  <si>
    <t>　テツヤ</t>
  </si>
  <si>
    <t>中</t>
    <phoneticPr fontId="1"/>
  </si>
  <si>
    <t>タナカ</t>
    <phoneticPr fontId="1"/>
  </si>
  <si>
    <t>渋谷区神南○－○－○</t>
    <rPh sb="0" eb="3">
      <t>シブヤク</t>
    </rPh>
    <rPh sb="3" eb="5">
      <t>ジンナン</t>
    </rPh>
    <phoneticPr fontId="1"/>
  </si>
  <si>
    <t>渋谷区宇田川町△－△－△</t>
    <rPh sb="0" eb="3">
      <t>シブヤク</t>
    </rPh>
    <rPh sb="3" eb="6">
      <t>ウダガワ</t>
    </rPh>
    <rPh sb="6" eb="7">
      <t>チョウ</t>
    </rPh>
    <phoneticPr fontId="1"/>
  </si>
  <si>
    <t>〃</t>
    <phoneticPr fontId="1"/>
  </si>
  <si>
    <t>□□商店</t>
    <rPh sb="2" eb="4">
      <t>ショウテン</t>
    </rPh>
    <phoneticPr fontId="1"/>
  </si>
  <si>
    <t>□□区□□</t>
    <rPh sb="2" eb="3">
      <t>ク</t>
    </rPh>
    <phoneticPr fontId="1"/>
  </si>
  <si>
    <t>区・市・町・村（町名まで記載）</t>
    <rPh sb="0" eb="1">
      <t>ク</t>
    </rPh>
    <rPh sb="2" eb="3">
      <t>シ</t>
    </rPh>
    <rPh sb="4" eb="5">
      <t>チョウ</t>
    </rPh>
    <rPh sb="6" eb="7">
      <t>ソン</t>
    </rPh>
    <rPh sb="8" eb="10">
      <t>チョウメイ</t>
    </rPh>
    <rPh sb="12" eb="14">
      <t>キサイ</t>
    </rPh>
    <phoneticPr fontId="1"/>
  </si>
  <si>
    <t>新宿区・・・</t>
    <rPh sb="0" eb="3">
      <t>シンジュクク</t>
    </rPh>
    <phoneticPr fontId="1"/>
  </si>
  <si>
    <t>０９０－ｘｘｘｘ－ｘｘｘｘ</t>
    <phoneticPr fontId="1"/>
  </si>
  <si>
    <t>氏名</t>
    <rPh sb="0" eb="2">
      <t>シメイ</t>
    </rPh>
    <phoneticPr fontId="1"/>
  </si>
  <si>
    <t>自宅住所</t>
    <rPh sb="0" eb="2">
      <t>ジタク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</si>
  <si>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</si>
  <si>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所在地（町名まで）
※ ○○区○○</t>
    <rPh sb="0" eb="3">
      <t>ショザイチ</t>
    </rPh>
    <rPh sb="4" eb="6">
      <t>チョウメイ</t>
    </rPh>
    <rPh sb="14" eb="15">
      <t>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</si>
  <si>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</si>
  <si>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</si>
  <si>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</si>
  <si>
    <t>⑤　３０歳以上男子は、５０ｍの４種目と１００ｍ自由形の５種目のみ。（但しリレー種目を除く）</t>
    <phoneticPr fontId="1"/>
  </si>
  <si>
    <t>いずれかに、☑をお願いいたします。</t>
    <phoneticPr fontId="1"/>
  </si>
  <si>
    <t>☑区市町村長
□教育委員会教育長
□体育・ｽﾎﾟｰﾂ協会会長</t>
    <phoneticPr fontId="1"/>
  </si>
  <si>
    <t>○　○　○　○　○</t>
    <phoneticPr fontId="1"/>
  </si>
  <si>
    <t>埼玉県所沢市□－□－□－505</t>
    <rPh sb="0" eb="3">
      <t>サイタマケン</t>
    </rPh>
    <rPh sb="3" eb="6">
      <t>トコロザワシ</t>
    </rPh>
    <phoneticPr fontId="1"/>
  </si>
  <si>
    <t>選手団　　　6　名（男子　３名女子　2名監督　１名）</t>
    <rPh sb="0" eb="3">
      <t>センシュダン</t>
    </rPh>
    <rPh sb="8" eb="9">
      <t>メイ</t>
    </rPh>
    <rPh sb="10" eb="12">
      <t>ダンシ</t>
    </rPh>
    <rPh sb="14" eb="15">
      <t>メイ</t>
    </rPh>
    <rPh sb="15" eb="17">
      <t>ジョシ</t>
    </rPh>
    <rPh sb="19" eb="20">
      <t>メイ</t>
    </rPh>
    <rPh sb="20" eb="22">
      <t>カントク</t>
    </rPh>
    <rPh sb="24" eb="25">
      <t>メイ</t>
    </rPh>
    <phoneticPr fontId="1"/>
  </si>
  <si>
    <t>6名×５００円＝３０００円</t>
    <rPh sb="1" eb="2">
      <t>メイ</t>
    </rPh>
    <rPh sb="6" eb="7">
      <t>エン</t>
    </rPh>
    <rPh sb="12" eb="13">
      <t>エン</t>
    </rPh>
    <phoneticPr fontId="1"/>
  </si>
  <si>
    <t>勤務先・登録団体
名称</t>
    <rPh sb="0" eb="3">
      <t>キンムサキ</t>
    </rPh>
    <rPh sb="4" eb="6">
      <t>トウロク</t>
    </rPh>
    <rPh sb="6" eb="8">
      <t>ダンタイ</t>
    </rPh>
    <rPh sb="9" eb="11">
      <t>メイショウ</t>
    </rPh>
    <phoneticPr fontId="1"/>
  </si>
  <si>
    <t>［水泳競技」参加申込書</t>
    <phoneticPr fontId="1"/>
  </si>
  <si>
    <t>申込者選手は、当該区市町村の体育・スポーツ協会等に加盟する競技団体に登録があることを確認しました。（当該区市町村在住者を除く）
また、申込者の大学生は、体育・スポーツ団体（いわゆる「学生連盟」）に登録されていないことを確認しました。→右欄に☑する。</t>
    <rPh sb="0" eb="2">
      <t>モウシコミ</t>
    </rPh>
    <rPh sb="2" eb="3">
      <t>シャ</t>
    </rPh>
    <rPh sb="3" eb="5">
      <t>センシュ</t>
    </rPh>
    <rPh sb="7" eb="9">
      <t>トウガイ</t>
    </rPh>
    <rPh sb="9" eb="13">
      <t>クシチョウソン</t>
    </rPh>
    <rPh sb="14" eb="16">
      <t>タイイク</t>
    </rPh>
    <rPh sb="21" eb="23">
      <t>キョウカイ</t>
    </rPh>
    <rPh sb="23" eb="24">
      <t>トウ</t>
    </rPh>
    <rPh sb="25" eb="27">
      <t>カメイ</t>
    </rPh>
    <rPh sb="29" eb="31">
      <t>キョウギ</t>
    </rPh>
    <rPh sb="31" eb="33">
      <t>ダンタイ</t>
    </rPh>
    <rPh sb="34" eb="36">
      <t>トウロク</t>
    </rPh>
    <rPh sb="42" eb="44">
      <t>カクニン</t>
    </rPh>
    <rPh sb="50" eb="52">
      <t>トウガイ</t>
    </rPh>
    <rPh sb="52" eb="56">
      <t>クシチョウソン</t>
    </rPh>
    <rPh sb="56" eb="59">
      <t>ザイジュウシャ</t>
    </rPh>
    <rPh sb="60" eb="61">
      <t>ノゾ</t>
    </rPh>
    <rPh sb="67" eb="70">
      <t>モウシコミシャ</t>
    </rPh>
    <rPh sb="71" eb="74">
      <t>ダイガクセイ</t>
    </rPh>
    <rPh sb="76" eb="78">
      <t>タイイク</t>
    </rPh>
    <rPh sb="83" eb="85">
      <t>ダンタイ</t>
    </rPh>
    <rPh sb="91" eb="93">
      <t>ガクセイ</t>
    </rPh>
    <rPh sb="93" eb="95">
      <t>レンメイ</t>
    </rPh>
    <rPh sb="98" eb="100">
      <t>トウロク</t>
    </rPh>
    <rPh sb="109" eb="111">
      <t>カクニン</t>
    </rPh>
    <rPh sb="117" eb="118">
      <t>ミギ</t>
    </rPh>
    <rPh sb="118" eb="119">
      <t>ラン</t>
    </rPh>
    <phoneticPr fontId="1"/>
  </si>
  <si>
    <t>⑦　勤務先の欄は、住所（自宅）が東京都外の場合のみ記入すること。</t>
    <rPh sb="2" eb="4">
      <t>キンム</t>
    </rPh>
    <rPh sb="4" eb="5">
      <t>サキ</t>
    </rPh>
    <rPh sb="6" eb="7">
      <t>ラン</t>
    </rPh>
    <rPh sb="9" eb="11">
      <t>ジュウショ</t>
    </rPh>
    <rPh sb="12" eb="14">
      <t>ジタク</t>
    </rPh>
    <rPh sb="16" eb="18">
      <t>トウキョウ</t>
    </rPh>
    <rPh sb="18" eb="20">
      <t>トガイ</t>
    </rPh>
    <rPh sb="21" eb="23">
      <t>バアイ</t>
    </rPh>
    <rPh sb="25" eb="27">
      <t>キニュウ</t>
    </rPh>
    <phoneticPr fontId="1"/>
  </si>
  <si>
    <t>⑦　勤務先の欄は、住所（自宅）が東京都外の場合のみ記入すること。</t>
  </si>
  <si>
    <t>★　出場区分コード　　　１→一般男子　　２→３０歳以上男子　　３→女子　とする。　★</t>
    <phoneticPr fontId="1"/>
  </si>
  <si>
    <t>※ご提供頂きます住所・氏名等の個人情報は、本件の目的以外には一切使用いたしません。</t>
    <phoneticPr fontId="1"/>
  </si>
  <si>
    <r>
      <t>←</t>
    </r>
    <r>
      <rPr>
        <sz val="9"/>
        <rFont val="ＭＳ Ｐゴシック"/>
        <family val="3"/>
        <charset val="128"/>
      </rPr>
      <t>（</t>
    </r>
    <r>
      <rPr>
        <b/>
        <sz val="9"/>
        <rFont val="ＭＳ Ｐゴシック"/>
        <family val="3"/>
        <charset val="128"/>
      </rPr>
      <t>同一人が</t>
    </r>
    <r>
      <rPr>
        <sz val="9"/>
        <rFont val="ＭＳ Ｐゴシック"/>
        <family val="3"/>
        <charset val="128"/>
      </rPr>
      <t>二種目に出場する場合）</t>
    </r>
    <rPh sb="2" eb="4">
      <t>ドウイツ</t>
    </rPh>
    <rPh sb="4" eb="5">
      <t>ニン</t>
    </rPh>
    <rPh sb="6" eb="7">
      <t>ニ</t>
    </rPh>
    <rPh sb="7" eb="9">
      <t>シュモク</t>
    </rPh>
    <rPh sb="10" eb="12">
      <t>シュツジョウ</t>
    </rPh>
    <rPh sb="14" eb="16">
      <t>バアイ</t>
    </rPh>
    <phoneticPr fontId="1"/>
  </si>
  <si>
    <r>
      <t xml:space="preserve">勤務先名称
</t>
    </r>
    <r>
      <rPr>
        <sz val="8"/>
        <rFont val="ＭＳ Ｐゴシック"/>
        <family val="3"/>
        <charset val="128"/>
      </rPr>
      <t>※東京都外在住者のみ記入</t>
    </r>
    <rPh sb="0" eb="3">
      <t>キンムサキ</t>
    </rPh>
    <rPh sb="3" eb="5">
      <t>メイショウ</t>
    </rPh>
    <rPh sb="7" eb="10">
      <t>トウキョウト</t>
    </rPh>
    <rPh sb="10" eb="11">
      <t>ソト</t>
    </rPh>
    <rPh sb="11" eb="14">
      <t>ザイジュウシャ</t>
    </rPh>
    <rPh sb="16" eb="18">
      <t>キニュウ</t>
    </rPh>
    <phoneticPr fontId="1"/>
  </si>
  <si>
    <t xml:space="preserve"> 選手団</t>
    <phoneticPr fontId="1"/>
  </si>
  <si>
    <t>名  女子</t>
    <phoneticPr fontId="1"/>
  </si>
  <si>
    <t>名）</t>
    <phoneticPr fontId="1"/>
  </si>
  <si>
    <t>□</t>
    <phoneticPr fontId="1"/>
  </si>
  <si>
    <t>区市町村長</t>
    <rPh sb="0" eb="4">
      <t>クシチョウソン</t>
    </rPh>
    <rPh sb="4" eb="5">
      <t>チョウ</t>
    </rPh>
    <phoneticPr fontId="1"/>
  </si>
  <si>
    <t>教育委員会教育長</t>
  </si>
  <si>
    <t>体育・ｽﾎﾟｰﾂ協会等会長</t>
    <phoneticPr fontId="1"/>
  </si>
  <si>
    <t>令和７年度用</t>
    <phoneticPr fontId="1"/>
  </si>
  <si>
    <t>申込期限：令和７年６月２日（月）必着</t>
    <rPh sb="0" eb="2">
      <t>モウシコミ</t>
    </rPh>
    <rPh sb="2" eb="4">
      <t>キゲン</t>
    </rPh>
    <rPh sb="5" eb="6">
      <t>レイ</t>
    </rPh>
    <rPh sb="6" eb="7">
      <t>ワ</t>
    </rPh>
    <rPh sb="8" eb="9">
      <t>ネン</t>
    </rPh>
    <rPh sb="10" eb="11">
      <t>ガツ</t>
    </rPh>
    <rPh sb="12" eb="13">
      <t>ヒ</t>
    </rPh>
    <rPh sb="14" eb="15">
      <t>ゲツ</t>
    </rPh>
    <rPh sb="16" eb="18">
      <t>ヒッチャク</t>
    </rPh>
    <phoneticPr fontId="1"/>
  </si>
  <si>
    <t>⑨　全ての種目において年齢基準は、令和７年７月１日現在とする。</t>
    <rPh sb="2" eb="3">
      <t>スベ</t>
    </rPh>
    <rPh sb="5" eb="7">
      <t>シュモク</t>
    </rPh>
    <rPh sb="11" eb="13">
      <t>ネンレイ</t>
    </rPh>
    <rPh sb="13" eb="15">
      <t>キジュン</t>
    </rPh>
    <rPh sb="17" eb="18">
      <t>レイ</t>
    </rPh>
    <rPh sb="18" eb="19">
      <t>ワ</t>
    </rPh>
    <rPh sb="20" eb="21">
      <t>ネン</t>
    </rPh>
    <rPh sb="22" eb="23">
      <t>ガツ</t>
    </rPh>
    <rPh sb="24" eb="25">
      <t>ニチ</t>
    </rPh>
    <rPh sb="25" eb="27">
      <t>ゲンザイ</t>
    </rPh>
    <phoneticPr fontId="1"/>
  </si>
  <si>
    <t>第79回東京都スポーツ大会会長殿</t>
    <rPh sb="4" eb="7">
      <t>トウキョウト</t>
    </rPh>
    <rPh sb="13" eb="15">
      <t>カイチョウ</t>
    </rPh>
    <rPh sb="15" eb="16">
      <t>ドノ</t>
    </rPh>
    <phoneticPr fontId="1"/>
  </si>
  <si>
    <r>
      <t>第79回東京都スポーツ大会　</t>
    </r>
    <r>
      <rPr>
        <b/>
        <sz val="12"/>
        <rFont val="ＭＳ Ｐゴシック"/>
        <family val="3"/>
        <charset val="128"/>
      </rPr>
      <t>＜区市町村対抗＞夏季大会</t>
    </r>
    <phoneticPr fontId="1"/>
  </si>
  <si>
    <t>木</t>
    <rPh sb="0" eb="1">
      <t>キ</t>
    </rPh>
    <phoneticPr fontId="1"/>
  </si>
  <si>
    <t>　本参加申込書の者を第79回東京都スポーツ大会夏季大会「水泳競技」実施要項の規定に適格と認め、</t>
    <rPh sb="1" eb="2">
      <t>ホン</t>
    </rPh>
    <rPh sb="2" eb="4">
      <t>サンカ</t>
    </rPh>
    <rPh sb="4" eb="7">
      <t>モウシコミショ</t>
    </rPh>
    <rPh sb="8" eb="9">
      <t>モノ</t>
    </rPh>
    <rPh sb="14" eb="17">
      <t>トウキョウト</t>
    </rPh>
    <rPh sb="21" eb="23">
      <t>タイカイ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phoneticPr fontId="1"/>
  </si>
  <si>
    <t>申込日：令和７年○月 ○○日</t>
    <rPh sb="0" eb="2">
      <t>モウシコミ</t>
    </rPh>
    <rPh sb="2" eb="3">
      <t>ヒ</t>
    </rPh>
    <rPh sb="4" eb="5">
      <t>レイ</t>
    </rPh>
    <rPh sb="5" eb="6">
      <t>ワ</t>
    </rPh>
    <rPh sb="7" eb="8">
      <t>ネン</t>
    </rPh>
    <rPh sb="9" eb="10">
      <t>ガツ</t>
    </rPh>
    <rPh sb="13" eb="14">
      <t>ヒ</t>
    </rPh>
    <phoneticPr fontId="1"/>
  </si>
  <si>
    <t>新宿区霞ヶ丘町☓－☓－☓</t>
    <rPh sb="0" eb="3">
      <t>シンジュクク</t>
    </rPh>
    <rPh sb="3" eb="7">
      <t>カスミガオカマチ</t>
    </rPh>
    <phoneticPr fontId="1"/>
  </si>
  <si>
    <r>
      <t>第７９回東京都スポーツ大会　</t>
    </r>
    <r>
      <rPr>
        <b/>
        <sz val="12"/>
        <rFont val="ＭＳ Ｐゴシック"/>
        <family val="3"/>
        <charset val="128"/>
      </rPr>
      <t>＜区市町村対抗＞夏季大会</t>
    </r>
    <phoneticPr fontId="1"/>
  </si>
  <si>
    <t>　本参加申込書の者を第79回東京都スポーツ大会夏季大会「水泳競技」実施要項の規定に適格と認め、</t>
    <rPh sb="1" eb="2">
      <t>ホン</t>
    </rPh>
    <rPh sb="2" eb="4">
      <t>サンカ</t>
    </rPh>
    <rPh sb="4" eb="7">
      <t>モウシコミショ</t>
    </rPh>
    <rPh sb="8" eb="9">
      <t>モノ</t>
    </rPh>
    <rPh sb="14" eb="17">
      <t>トウキョウト</t>
    </rPh>
    <rPh sb="23" eb="27">
      <t>カキ</t>
    </rPh>
    <rPh sb="28" eb="30">
      <t>スイエイ</t>
    </rPh>
    <rPh sb="30" eb="32">
      <t>キョウギ</t>
    </rPh>
    <rPh sb="33" eb="35">
      <t>ジッシ</t>
    </rPh>
    <rPh sb="35" eb="37">
      <t>ヨウコウ</t>
    </rPh>
    <rPh sb="38" eb="40">
      <t>キテイ</t>
    </rPh>
    <rPh sb="41" eb="43">
      <t>テキカク</t>
    </rPh>
    <rPh sb="44" eb="45">
      <t>ミト</t>
    </rPh>
    <phoneticPr fontId="1"/>
  </si>
  <si>
    <t>　申込日：令和７年</t>
    <rPh sb="1" eb="3">
      <t>モウシコミ</t>
    </rPh>
    <rPh sb="3" eb="4">
      <t>ヒ</t>
    </rPh>
    <rPh sb="5" eb="6">
      <t>レイ</t>
    </rPh>
    <rPh sb="6" eb="7">
      <t>ワ</t>
    </rPh>
    <rPh sb="8" eb="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</si>
</sst>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yyyy/m/d;@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 textRotation="255"/>
    </xf>
  </cellStyleXfs>
  <cellXfs count="49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3" fillId="2" borderId="6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5" xfId="0" applyFont="1" applyFill="1" applyBorder="1"/>
    <xf numFmtId="0" fontId="3" fillId="2" borderId="1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0" fillId="2" borderId="24" xfId="0" applyFont="1" applyFill="1" applyBorder="1" applyAlignment="1" applyProtection="1">
      <alignment vertical="center"/>
      <protection locked="0"/>
    </xf>
    <xf numFmtId="0" fontId="10" fillId="2" borderId="25" xfId="0" applyFont="1" applyFill="1" applyBorder="1" applyAlignment="1" applyProtection="1">
      <alignment vertical="center"/>
      <protection locked="0"/>
    </xf>
    <xf numFmtId="0" fontId="10" fillId="2" borderId="26" xfId="0" applyFont="1" applyFill="1" applyBorder="1" applyAlignment="1" applyProtection="1">
      <alignment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/>
    <xf numFmtId="0" fontId="3" fillId="2" borderId="55" xfId="0" applyFont="1" applyFill="1" applyBorder="1"/>
    <xf numFmtId="0" fontId="3" fillId="2" borderId="0" xfId="0" applyFont="1" applyFill="1" applyAlignment="1">
      <alignment vertical="center"/>
    </xf>
    <xf numFmtId="0" fontId="16" fillId="2" borderId="0" xfId="0" applyFont="1" applyFill="1"/>
    <xf numFmtId="0" fontId="3" fillId="2" borderId="2" xfId="0" applyFont="1" applyFill="1" applyBorder="1" applyAlignment="1" applyProtection="1">
      <alignment shrinkToFit="1"/>
      <protection locked="0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0" fontId="3" fillId="2" borderId="2" xfId="0" applyFont="1" applyFill="1" applyBorder="1"/>
    <xf numFmtId="0" fontId="14" fillId="2" borderId="30" xfId="0" applyFont="1" applyFill="1" applyBorder="1" applyAlignment="1" applyProtection="1">
      <alignment shrinkToFit="1"/>
      <protection locked="0"/>
    </xf>
    <xf numFmtId="0" fontId="14" fillId="2" borderId="30" xfId="0" applyFont="1" applyFill="1" applyBorder="1" applyAlignment="1" applyProtection="1">
      <alignment horizontal="right" shrinkToFit="1"/>
      <protection locked="0"/>
    </xf>
    <xf numFmtId="0" fontId="14" fillId="2" borderId="37" xfId="0" applyFont="1" applyFill="1" applyBorder="1" applyAlignment="1" applyProtection="1">
      <alignment shrinkToFit="1"/>
      <protection locked="0"/>
    </xf>
    <xf numFmtId="0" fontId="14" fillId="2" borderId="53" xfId="0" applyFont="1" applyFill="1" applyBorder="1" applyAlignment="1" applyProtection="1">
      <alignment horizontal="right" shrinkToFit="1"/>
      <protection locked="0"/>
    </xf>
    <xf numFmtId="0" fontId="14" fillId="2" borderId="7" xfId="0" applyFont="1" applyFill="1" applyBorder="1" applyAlignment="1">
      <alignment shrinkToFit="1"/>
    </xf>
    <xf numFmtId="0" fontId="14" fillId="0" borderId="0" xfId="0" applyFont="1" applyAlignment="1">
      <alignment shrinkToFit="1"/>
    </xf>
    <xf numFmtId="0" fontId="14" fillId="0" borderId="0" xfId="0" applyFont="1"/>
    <xf numFmtId="0" fontId="14" fillId="2" borderId="0" xfId="0" applyFont="1" applyFill="1" applyAlignment="1">
      <alignment shrinkToFit="1"/>
    </xf>
    <xf numFmtId="0" fontId="3" fillId="2" borderId="0" xfId="0" applyFont="1" applyFill="1" applyProtection="1">
      <protection locked="0"/>
    </xf>
    <xf numFmtId="0" fontId="18" fillId="2" borderId="0" xfId="0" applyFont="1" applyFill="1" applyProtection="1">
      <protection locked="0"/>
    </xf>
    <xf numFmtId="0" fontId="10" fillId="2" borderId="0" xfId="0" applyFont="1" applyFill="1"/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0" xfId="0" applyFill="1"/>
    <xf numFmtId="0" fontId="0" fillId="2" borderId="5" xfId="0" applyFill="1" applyBorder="1"/>
    <xf numFmtId="0" fontId="0" fillId="0" borderId="5" xfId="0" applyBorder="1"/>
    <xf numFmtId="0" fontId="0" fillId="2" borderId="0" xfId="0" applyFill="1" applyAlignment="1">
      <alignment horizontal="right"/>
    </xf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" xfId="0" applyFill="1" applyBorder="1"/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3" xfId="0" applyFill="1" applyBorder="1" applyAlignment="1">
      <alignment horizontal="left"/>
    </xf>
    <xf numFmtId="0" fontId="0" fillId="0" borderId="0" xfId="0" applyAlignment="1">
      <alignment horizontal="right"/>
    </xf>
    <xf numFmtId="177" fontId="0" fillId="0" borderId="0" xfId="0" applyNumberFormat="1" applyAlignment="1">
      <alignment horizontal="right"/>
    </xf>
    <xf numFmtId="0" fontId="0" fillId="2" borderId="15" xfId="0" applyFill="1" applyBorder="1"/>
    <xf numFmtId="0" fontId="0" fillId="2" borderId="19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3" xfId="0" applyFill="1" applyBorder="1" applyAlignment="1">
      <alignment horizontal="right" vertical="center"/>
    </xf>
    <xf numFmtId="0" fontId="0" fillId="2" borderId="20" xfId="0" applyFill="1" applyBorder="1" applyAlignment="1" applyProtection="1">
      <alignment horizontal="right" vertical="center" shrinkToFit="1"/>
      <protection locked="0"/>
    </xf>
    <xf numFmtId="0" fontId="0" fillId="2" borderId="2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right" vertical="center" shrinkToFit="1"/>
      <protection locked="0"/>
    </xf>
    <xf numFmtId="0" fontId="0" fillId="2" borderId="29" xfId="0" applyFill="1" applyBorder="1" applyAlignment="1">
      <alignment horizontal="right" vertical="center" shrinkToFit="1"/>
    </xf>
    <xf numFmtId="0" fontId="0" fillId="2" borderId="43" xfId="0" applyFill="1" applyBorder="1" applyAlignment="1">
      <alignment horizontal="right" vertical="center"/>
    </xf>
    <xf numFmtId="0" fontId="0" fillId="2" borderId="5" xfId="0" applyFill="1" applyBorder="1" applyAlignment="1" applyProtection="1">
      <alignment horizontal="right" vertical="center" shrinkToFit="1"/>
      <protection locked="0"/>
    </xf>
    <xf numFmtId="0" fontId="0" fillId="2" borderId="5" xfId="0" applyFill="1" applyBorder="1" applyAlignment="1">
      <alignment horizontal="right" vertical="center" shrinkToFit="1"/>
    </xf>
    <xf numFmtId="0" fontId="0" fillId="2" borderId="16" xfId="0" applyFill="1" applyBorder="1" applyAlignment="1">
      <alignment horizontal="right" vertical="center" shrinkToFit="1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1" fillId="2" borderId="0" xfId="0" applyFont="1" applyFill="1"/>
    <xf numFmtId="0" fontId="0" fillId="2" borderId="0" xfId="0" applyFill="1" applyAlignment="1">
      <alignment shrinkToFit="1"/>
    </xf>
    <xf numFmtId="0" fontId="0" fillId="0" borderId="2" xfId="0" applyBorder="1"/>
    <xf numFmtId="177" fontId="0" fillId="0" borderId="0" xfId="0" applyNumberFormat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13" xfId="0" applyFont="1" applyFill="1" applyBorder="1"/>
    <xf numFmtId="0" fontId="14" fillId="2" borderId="14" xfId="0" applyFont="1" applyFill="1" applyBorder="1" applyAlignment="1">
      <alignment horizontal="left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horizontal="right" vertical="center"/>
    </xf>
    <xf numFmtId="0" fontId="3" fillId="2" borderId="5" xfId="0" applyFont="1" applyFill="1" applyBorder="1"/>
    <xf numFmtId="0" fontId="3" fillId="2" borderId="16" xfId="0" applyFont="1" applyFill="1" applyBorder="1"/>
    <xf numFmtId="0" fontId="3" fillId="2" borderId="19" xfId="0" applyFont="1" applyFill="1" applyBorder="1" applyAlignment="1">
      <alignment horizontal="center" vertical="center"/>
    </xf>
    <xf numFmtId="14" fontId="0" fillId="0" borderId="0" xfId="0" applyNumberFormat="1"/>
    <xf numFmtId="0" fontId="3" fillId="2" borderId="2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3" fillId="0" borderId="8" xfId="0" applyFont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0" xfId="0" applyFont="1" applyFill="1" applyBorder="1"/>
    <xf numFmtId="0" fontId="21" fillId="2" borderId="24" xfId="0" applyFont="1" applyFill="1" applyBorder="1" applyAlignment="1">
      <alignment vertical="center"/>
    </xf>
    <xf numFmtId="0" fontId="21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0" fontId="3" fillId="2" borderId="28" xfId="0" applyFont="1" applyFill="1" applyBorder="1"/>
    <xf numFmtId="0" fontId="3" fillId="2" borderId="3" xfId="0" applyFont="1" applyFill="1" applyBorder="1"/>
    <xf numFmtId="0" fontId="3" fillId="2" borderId="29" xfId="0" applyFont="1" applyFill="1" applyBorder="1"/>
    <xf numFmtId="0" fontId="3" fillId="2" borderId="20" xfId="0" applyFont="1" applyFill="1" applyBorder="1"/>
    <xf numFmtId="0" fontId="3" fillId="2" borderId="30" xfId="0" applyFont="1" applyFill="1" applyBorder="1"/>
    <xf numFmtId="0" fontId="3" fillId="2" borderId="2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/>
    <xf numFmtId="0" fontId="3" fillId="2" borderId="36" xfId="0" applyFont="1" applyFill="1" applyBorder="1"/>
    <xf numFmtId="0" fontId="3" fillId="0" borderId="13" xfId="0" applyFont="1" applyBorder="1"/>
    <xf numFmtId="0" fontId="3" fillId="2" borderId="40" xfId="0" applyFont="1" applyFill="1" applyBorder="1"/>
    <xf numFmtId="0" fontId="3" fillId="2" borderId="41" xfId="0" applyFont="1" applyFill="1" applyBorder="1"/>
    <xf numFmtId="0" fontId="3" fillId="2" borderId="9" xfId="0" applyFont="1" applyFill="1" applyBorder="1"/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11" fillId="2" borderId="29" xfId="0" applyFont="1" applyFill="1" applyBorder="1" applyAlignment="1">
      <alignment vertical="center"/>
    </xf>
    <xf numFmtId="0" fontId="3" fillId="2" borderId="31" xfId="0" applyFont="1" applyFill="1" applyBorder="1"/>
    <xf numFmtId="0" fontId="3" fillId="2" borderId="27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39" xfId="0" applyFont="1" applyFill="1" applyBorder="1"/>
    <xf numFmtId="0" fontId="0" fillId="2" borderId="64" xfId="0" applyFill="1" applyBorder="1" applyAlignment="1">
      <alignment horizontal="center" vertical="center"/>
    </xf>
    <xf numFmtId="0" fontId="3" fillId="2" borderId="42" xfId="0" applyFont="1" applyFill="1" applyBorder="1"/>
    <xf numFmtId="0" fontId="3" fillId="2" borderId="43" xfId="0" applyFont="1" applyFill="1" applyBorder="1"/>
    <xf numFmtId="0" fontId="3" fillId="2" borderId="44" xfId="0" applyFont="1" applyFill="1" applyBorder="1"/>
    <xf numFmtId="0" fontId="3" fillId="2" borderId="45" xfId="0" applyFont="1" applyFill="1" applyBorder="1"/>
    <xf numFmtId="0" fontId="3" fillId="2" borderId="46" xfId="0" applyFont="1" applyFill="1" applyBorder="1"/>
    <xf numFmtId="0" fontId="21" fillId="2" borderId="26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64" xfId="0" applyFont="1" applyFill="1" applyBorder="1"/>
    <xf numFmtId="0" fontId="0" fillId="2" borderId="64" xfId="0" applyFill="1" applyBorder="1" applyAlignment="1">
      <alignment horizontal="center"/>
    </xf>
    <xf numFmtId="0" fontId="0" fillId="0" borderId="20" xfId="0" applyBorder="1"/>
    <xf numFmtId="176" fontId="3" fillId="0" borderId="2" xfId="0" applyNumberFormat="1" applyFont="1" applyBorder="1"/>
    <xf numFmtId="176" fontId="3" fillId="0" borderId="29" xfId="0" applyNumberFormat="1" applyFont="1" applyBorder="1"/>
    <xf numFmtId="0" fontId="0" fillId="0" borderId="1" xfId="0" applyBorder="1"/>
    <xf numFmtId="0" fontId="3" fillId="2" borderId="39" xfId="0" applyFont="1" applyFill="1" applyBorder="1" applyAlignment="1">
      <alignment vertical="center"/>
    </xf>
    <xf numFmtId="0" fontId="3" fillId="2" borderId="57" xfId="0" applyFont="1" applyFill="1" applyBorder="1"/>
    <xf numFmtId="0" fontId="21" fillId="2" borderId="48" xfId="0" applyFont="1" applyFill="1" applyBorder="1" applyAlignment="1">
      <alignment vertical="center"/>
    </xf>
    <xf numFmtId="0" fontId="21" fillId="2" borderId="49" xfId="0" applyFont="1" applyFill="1" applyBorder="1" applyAlignment="1">
      <alignment vertical="center"/>
    </xf>
    <xf numFmtId="0" fontId="21" fillId="2" borderId="5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15" xfId="0" applyBorder="1"/>
    <xf numFmtId="176" fontId="3" fillId="0" borderId="5" xfId="0" applyNumberFormat="1" applyFont="1" applyBorder="1"/>
    <xf numFmtId="176" fontId="3" fillId="0" borderId="16" xfId="0" applyNumberFormat="1" applyFont="1" applyBorder="1"/>
    <xf numFmtId="0" fontId="3" fillId="2" borderId="52" xfId="0" applyFont="1" applyFill="1" applyBorder="1"/>
    <xf numFmtId="0" fontId="3" fillId="2" borderId="51" xfId="0" applyFont="1" applyFill="1" applyBorder="1"/>
    <xf numFmtId="0" fontId="3" fillId="2" borderId="53" xfId="0" applyFont="1" applyFill="1" applyBorder="1"/>
    <xf numFmtId="0" fontId="3" fillId="2" borderId="1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8" fillId="2" borderId="54" xfId="0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>
      <alignment horizontal="right"/>
    </xf>
    <xf numFmtId="0" fontId="3" fillId="2" borderId="2" xfId="0" applyFont="1" applyFill="1" applyBorder="1" applyAlignment="1">
      <alignment shrinkToFi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2" borderId="43" xfId="0" applyFill="1" applyBorder="1" applyAlignment="1">
      <alignment horizontal="right"/>
    </xf>
    <xf numFmtId="0" fontId="0" fillId="2" borderId="2" xfId="0" applyFill="1" applyBorder="1" applyAlignment="1">
      <alignment horizontal="right" shrinkToFit="1"/>
    </xf>
    <xf numFmtId="0" fontId="0" fillId="2" borderId="29" xfId="0" applyFill="1" applyBorder="1" applyAlignment="1">
      <alignment horizontal="right"/>
    </xf>
    <xf numFmtId="0" fontId="0" fillId="2" borderId="5" xfId="0" applyFill="1" applyBorder="1" applyAlignment="1">
      <alignment horizontal="right" shrinkToFit="1"/>
    </xf>
    <xf numFmtId="0" fontId="0" fillId="2" borderId="16" xfId="0" applyFill="1" applyBorder="1" applyAlignment="1">
      <alignment horizontal="right"/>
    </xf>
    <xf numFmtId="0" fontId="3" fillId="2" borderId="0" xfId="0" applyFont="1" applyFill="1" applyAlignment="1">
      <alignment shrinkToFit="1"/>
    </xf>
    <xf numFmtId="0" fontId="12" fillId="2" borderId="0" xfId="0" applyFont="1" applyFill="1" applyAlignment="1">
      <alignment vertical="center"/>
    </xf>
    <xf numFmtId="0" fontId="12" fillId="2" borderId="57" xfId="0" applyFont="1" applyFill="1" applyBorder="1" applyAlignment="1">
      <alignment vertical="center"/>
    </xf>
    <xf numFmtId="0" fontId="12" fillId="2" borderId="57" xfId="0" applyFont="1" applyFill="1" applyBorder="1" applyAlignment="1">
      <alignment horizontal="left" vertical="center"/>
    </xf>
    <xf numFmtId="0" fontId="13" fillId="2" borderId="57" xfId="0" applyFont="1" applyFill="1" applyBorder="1"/>
    <xf numFmtId="0" fontId="13" fillId="2" borderId="0" xfId="0" applyFont="1" applyFill="1"/>
    <xf numFmtId="0" fontId="11" fillId="2" borderId="2" xfId="0" applyFont="1" applyFill="1" applyBorder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8" fillId="2" borderId="7" xfId="0" applyFont="1" applyFill="1" applyBorder="1" applyAlignment="1">
      <alignment horizontal="left"/>
    </xf>
    <xf numFmtId="0" fontId="0" fillId="2" borderId="37" xfId="0" applyFill="1" applyBorder="1" applyAlignment="1" applyProtection="1">
      <alignment shrinkToFit="1"/>
      <protection locked="0"/>
    </xf>
    <xf numFmtId="0" fontId="1" fillId="2" borderId="30" xfId="0" applyFont="1" applyFill="1" applyBorder="1" applyAlignment="1" applyProtection="1">
      <alignment horizontal="center" shrinkToFit="1"/>
      <protection locked="0"/>
    </xf>
    <xf numFmtId="0" fontId="1" fillId="2" borderId="30" xfId="0" applyFont="1" applyFill="1" applyBorder="1" applyAlignment="1" applyProtection="1">
      <alignment horizontal="right" shrinkToFit="1"/>
      <protection locked="0"/>
    </xf>
    <xf numFmtId="0" fontId="1" fillId="2" borderId="53" xfId="0" applyFont="1" applyFill="1" applyBorder="1" applyAlignment="1" applyProtection="1">
      <alignment horizontal="right" shrinkToFit="1"/>
      <protection locked="0"/>
    </xf>
    <xf numFmtId="0" fontId="9" fillId="2" borderId="20" xfId="0" applyFont="1" applyFill="1" applyBorder="1" applyAlignment="1" applyProtection="1">
      <alignment horizontal="right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 shrinkToFit="1"/>
      <protection locked="0"/>
    </xf>
    <xf numFmtId="0" fontId="3" fillId="2" borderId="56" xfId="0" applyFont="1" applyFill="1" applyBorder="1" applyAlignment="1" applyProtection="1">
      <alignment horizontal="center" vertical="center" shrinkToFit="1"/>
      <protection locked="0"/>
    </xf>
    <xf numFmtId="0" fontId="3" fillId="2" borderId="55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textRotation="255"/>
    </xf>
    <xf numFmtId="0" fontId="0" fillId="2" borderId="41" xfId="0" applyFill="1" applyBorder="1" applyAlignment="1">
      <alignment horizontal="center" textRotation="255"/>
    </xf>
    <xf numFmtId="0" fontId="0" fillId="2" borderId="53" xfId="0" applyFill="1" applyBorder="1" applyAlignment="1">
      <alignment horizontal="center" textRotation="255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0" fillId="2" borderId="32" xfId="0" applyFill="1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0" fillId="2" borderId="26" xfId="0" applyFill="1" applyBorder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2" borderId="44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9" fillId="2" borderId="35" xfId="0" applyFont="1" applyFill="1" applyBorder="1" applyAlignment="1" applyProtection="1">
      <alignment horizontal="right" vertical="center" shrinkToFit="1"/>
      <protection locked="0"/>
    </xf>
    <xf numFmtId="0" fontId="9" fillId="2" borderId="36" xfId="0" applyFont="1" applyFill="1" applyBorder="1" applyAlignment="1" applyProtection="1">
      <alignment horizontal="right" vertical="center" shrinkToFit="1"/>
      <protection locked="0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top" textRotation="255"/>
    </xf>
    <xf numFmtId="0" fontId="1" fillId="2" borderId="39" xfId="0" applyFont="1" applyFill="1" applyBorder="1" applyAlignment="1">
      <alignment horizontal="center" vertical="top" textRotation="255"/>
    </xf>
    <xf numFmtId="0" fontId="1" fillId="2" borderId="28" xfId="0" applyFont="1" applyFill="1" applyBorder="1" applyAlignment="1">
      <alignment horizontal="center" vertical="top" textRotation="255"/>
    </xf>
    <xf numFmtId="0" fontId="3" fillId="2" borderId="58" xfId="0" applyFont="1" applyFill="1" applyBorder="1" applyAlignment="1">
      <alignment horizontal="center" vertical="top" textRotation="255"/>
    </xf>
    <xf numFmtId="0" fontId="3" fillId="2" borderId="9" xfId="0" applyFont="1" applyFill="1" applyBorder="1" applyAlignment="1">
      <alignment horizontal="center" vertical="top" textRotation="255"/>
    </xf>
    <xf numFmtId="0" fontId="3" fillId="2" borderId="31" xfId="0" applyFont="1" applyFill="1" applyBorder="1" applyAlignment="1">
      <alignment horizontal="center" vertical="top" textRotation="255"/>
    </xf>
    <xf numFmtId="0" fontId="3" fillId="2" borderId="23" xfId="0" applyFont="1" applyFill="1" applyBorder="1" applyAlignment="1">
      <alignment horizontal="center" vertical="top" textRotation="255"/>
    </xf>
    <xf numFmtId="0" fontId="3" fillId="2" borderId="41" xfId="0" applyFont="1" applyFill="1" applyBorder="1" applyAlignment="1">
      <alignment horizontal="center" vertical="top" textRotation="255"/>
    </xf>
    <xf numFmtId="0" fontId="3" fillId="2" borderId="30" xfId="0" applyFont="1" applyFill="1" applyBorder="1" applyAlignment="1">
      <alignment horizontal="center" vertical="top" textRotation="255"/>
    </xf>
    <xf numFmtId="0" fontId="0" fillId="2" borderId="44" xfId="0" applyFill="1" applyBorder="1" applyAlignment="1">
      <alignment horizontal="center" textRotation="255"/>
    </xf>
    <xf numFmtId="0" fontId="0" fillId="2" borderId="40" xfId="0" applyFill="1" applyBorder="1" applyAlignment="1">
      <alignment horizontal="center" textRotation="255"/>
    </xf>
    <xf numFmtId="0" fontId="0" fillId="2" borderId="51" xfId="0" applyFill="1" applyBorder="1" applyAlignment="1">
      <alignment horizontal="center" textRotation="255"/>
    </xf>
    <xf numFmtId="0" fontId="0" fillId="2" borderId="42" xfId="0" applyFill="1" applyBorder="1" applyAlignment="1">
      <alignment horizontal="center" textRotation="255"/>
    </xf>
    <xf numFmtId="0" fontId="0" fillId="2" borderId="39" xfId="0" applyFill="1" applyBorder="1" applyAlignment="1">
      <alignment horizontal="center" textRotation="255"/>
    </xf>
    <xf numFmtId="0" fontId="0" fillId="2" borderId="52" xfId="0" applyFill="1" applyBorder="1" applyAlignment="1">
      <alignment horizontal="center" textRotation="255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2" borderId="35" xfId="0" applyFill="1" applyBorder="1" applyAlignment="1" applyProtection="1">
      <alignment vertical="center" wrapText="1"/>
      <protection locked="0"/>
    </xf>
    <xf numFmtId="0" fontId="0" fillId="2" borderId="36" xfId="0" applyFill="1" applyBorder="1" applyAlignment="1" applyProtection="1">
      <alignment vertical="center" wrapText="1"/>
      <protection locked="0"/>
    </xf>
    <xf numFmtId="0" fontId="0" fillId="2" borderId="44" xfId="0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 wrapText="1" shrinkToFit="1"/>
    </xf>
    <xf numFmtId="0" fontId="14" fillId="2" borderId="41" xfId="0" applyFont="1" applyFill="1" applyBorder="1" applyAlignment="1">
      <alignment horizontal="center" vertical="center" shrinkToFit="1"/>
    </xf>
    <xf numFmtId="0" fontId="14" fillId="2" borderId="53" xfId="0" applyFont="1" applyFill="1" applyBorder="1" applyAlignment="1">
      <alignment horizontal="center" vertical="center" shrinkToFit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51" xfId="0" applyFill="1" applyBorder="1" applyAlignment="1" applyProtection="1">
      <alignment horizontal="center" vertical="center" wrapText="1"/>
      <protection locked="0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center" vertical="center" wrapText="1"/>
    </xf>
    <xf numFmtId="0" fontId="14" fillId="0" borderId="54" xfId="2" applyFont="1" applyBorder="1" applyAlignment="1">
      <alignment horizontal="left" vertical="center" wrapText="1"/>
    </xf>
    <xf numFmtId="0" fontId="0" fillId="0" borderId="56" xfId="2" applyFont="1" applyBorder="1" applyAlignment="1">
      <alignment horizontal="left" vertical="center" wrapText="1"/>
    </xf>
    <xf numFmtId="0" fontId="0" fillId="0" borderId="55" xfId="2" applyFont="1" applyBorder="1" applyAlignment="1">
      <alignment horizontal="left" vertical="center" wrapText="1"/>
    </xf>
    <xf numFmtId="0" fontId="0" fillId="2" borderId="54" xfId="0" applyFill="1" applyBorder="1" applyAlignment="1" applyProtection="1">
      <alignment horizontal="center" shrinkToFit="1"/>
      <protection locked="0"/>
    </xf>
    <xf numFmtId="0" fontId="0" fillId="2" borderId="56" xfId="0" applyFill="1" applyBorder="1" applyAlignment="1" applyProtection="1">
      <alignment horizontal="center" shrinkToFit="1"/>
      <protection locked="0"/>
    </xf>
    <xf numFmtId="0" fontId="0" fillId="2" borderId="55" xfId="0" applyFill="1" applyBorder="1" applyAlignment="1" applyProtection="1">
      <alignment horizontal="center" shrinkToFit="1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distributed" vertical="distributed" wrapText="1" shrinkToFit="1"/>
    </xf>
    <xf numFmtId="0" fontId="14" fillId="0" borderId="0" xfId="0" applyFont="1" applyAlignment="1">
      <alignment horizontal="distributed" vertical="distributed" shrinkToFit="1"/>
    </xf>
    <xf numFmtId="0" fontId="20" fillId="0" borderId="0" xfId="0" applyFont="1" applyAlignment="1">
      <alignment horizontal="center"/>
    </xf>
    <xf numFmtId="0" fontId="17" fillId="2" borderId="47" xfId="0" applyFont="1" applyFill="1" applyBorder="1" applyProtection="1">
      <protection locked="0"/>
    </xf>
    <xf numFmtId="0" fontId="17" fillId="2" borderId="44" xfId="0" applyFont="1" applyFill="1" applyBorder="1" applyProtection="1">
      <protection locked="0"/>
    </xf>
    <xf numFmtId="0" fontId="17" fillId="2" borderId="57" xfId="0" applyFont="1" applyFill="1" applyBorder="1" applyProtection="1">
      <protection locked="0"/>
    </xf>
    <xf numFmtId="0" fontId="17" fillId="2" borderId="40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17" fillId="2" borderId="3" xfId="0" applyFont="1" applyFill="1" applyBorder="1" applyProtection="1">
      <protection locked="0"/>
    </xf>
    <xf numFmtId="0" fontId="13" fillId="2" borderId="2" xfId="0" applyFont="1" applyFill="1" applyBorder="1"/>
    <xf numFmtId="0" fontId="0" fillId="0" borderId="2" xfId="0" applyBorder="1"/>
    <xf numFmtId="0" fontId="11" fillId="2" borderId="2" xfId="0" applyFont="1" applyFill="1" applyBorder="1"/>
    <xf numFmtId="0" fontId="12" fillId="2" borderId="0" xfId="0" applyFont="1" applyFill="1" applyAlignment="1">
      <alignment horizontal="center"/>
    </xf>
    <xf numFmtId="0" fontId="3" fillId="2" borderId="0" xfId="0" applyFont="1" applyFill="1" applyAlignment="1">
      <alignment shrinkToFit="1"/>
    </xf>
    <xf numFmtId="0" fontId="0" fillId="2" borderId="0" xfId="0" applyFill="1" applyAlignment="1">
      <alignment shrinkToFit="1"/>
    </xf>
    <xf numFmtId="0" fontId="14" fillId="2" borderId="26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38" fontId="12" fillId="2" borderId="2" xfId="1" applyFont="1" applyFill="1" applyBorder="1" applyAlignment="1" applyProtection="1"/>
    <xf numFmtId="38" fontId="12" fillId="0" borderId="2" xfId="1" applyFont="1" applyBorder="1" applyAlignment="1" applyProtection="1"/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18" fillId="2" borderId="0" xfId="0" applyFont="1" applyFill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2" borderId="2" xfId="0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6" fillId="0" borderId="64" xfId="0" applyFont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6" fillId="0" borderId="63" xfId="0" applyFont="1" applyBorder="1" applyAlignment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8" fillId="2" borderId="58" xfId="0" applyFont="1" applyFill="1" applyBorder="1" applyAlignment="1">
      <alignment horizontal="center" vertical="top" textRotation="255"/>
    </xf>
    <xf numFmtId="0" fontId="8" fillId="2" borderId="9" xfId="0" applyFont="1" applyFill="1" applyBorder="1" applyAlignment="1">
      <alignment horizontal="center" vertical="top" textRotation="255"/>
    </xf>
    <xf numFmtId="0" fontId="8" fillId="2" borderId="31" xfId="0" applyFont="1" applyFill="1" applyBorder="1" applyAlignment="1">
      <alignment horizontal="center" vertical="top" textRotation="255"/>
    </xf>
    <xf numFmtId="0" fontId="0" fillId="2" borderId="23" xfId="0" applyFill="1" applyBorder="1" applyAlignment="1">
      <alignment horizontal="center" vertical="top" textRotation="255"/>
    </xf>
    <xf numFmtId="0" fontId="0" fillId="2" borderId="41" xfId="0" applyFill="1" applyBorder="1" applyAlignment="1">
      <alignment horizontal="center" vertical="top" textRotation="255"/>
    </xf>
    <xf numFmtId="0" fontId="0" fillId="2" borderId="30" xfId="0" applyFill="1" applyBorder="1" applyAlignment="1">
      <alignment horizontal="center" vertical="top" textRotation="255"/>
    </xf>
    <xf numFmtId="0" fontId="0" fillId="2" borderId="47" xfId="0" applyFill="1" applyBorder="1" applyAlignment="1">
      <alignment horizontal="center" textRotation="255"/>
    </xf>
    <xf numFmtId="0" fontId="0" fillId="2" borderId="57" xfId="0" applyFill="1" applyBorder="1" applyAlignment="1">
      <alignment horizontal="center" textRotation="255"/>
    </xf>
    <xf numFmtId="0" fontId="0" fillId="2" borderId="18" xfId="0" applyFill="1" applyBorder="1" applyAlignment="1">
      <alignment horizontal="center" textRotation="255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5" xfId="0" applyFill="1" applyBorder="1" applyAlignment="1" applyProtection="1">
      <alignment horizontal="right" vertical="center" shrinkToFit="1"/>
      <protection locked="0"/>
    </xf>
    <xf numFmtId="0" fontId="0" fillId="2" borderId="36" xfId="0" applyFill="1" applyBorder="1" applyAlignment="1" applyProtection="1">
      <alignment horizontal="right" vertical="center" shrinkToFit="1"/>
      <protection locked="0"/>
    </xf>
    <xf numFmtId="0" fontId="0" fillId="2" borderId="1" xfId="0" applyFill="1" applyBorder="1" applyAlignment="1" applyProtection="1">
      <alignment horizontal="right" vertical="center" shrinkToFit="1"/>
      <protection locked="0"/>
    </xf>
    <xf numFmtId="0" fontId="0" fillId="2" borderId="0" xfId="0" applyFill="1" applyAlignment="1" applyProtection="1">
      <alignment horizontal="right" vertical="center" shrinkToFit="1"/>
      <protection locked="0"/>
    </xf>
    <xf numFmtId="0" fontId="3" fillId="2" borderId="4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3" fillId="2" borderId="26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14" fillId="0" borderId="14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textRotation="255"/>
    </xf>
    <xf numFmtId="0" fontId="3" fillId="2" borderId="39" xfId="0" applyFont="1" applyFill="1" applyBorder="1" applyAlignment="1">
      <alignment horizontal="center" textRotation="255"/>
    </xf>
    <xf numFmtId="0" fontId="3" fillId="2" borderId="52" xfId="0" applyFont="1" applyFill="1" applyBorder="1" applyAlignment="1">
      <alignment horizontal="center" textRotation="255"/>
    </xf>
    <xf numFmtId="0" fontId="3" fillId="2" borderId="45" xfId="0" applyFont="1" applyFill="1" applyBorder="1" applyAlignment="1">
      <alignment horizontal="center" textRotation="255"/>
    </xf>
    <xf numFmtId="0" fontId="3" fillId="2" borderId="41" xfId="0" applyFont="1" applyFill="1" applyBorder="1" applyAlignment="1">
      <alignment horizontal="center" textRotation="255"/>
    </xf>
    <xf numFmtId="0" fontId="3" fillId="2" borderId="53" xfId="0" applyFont="1" applyFill="1" applyBorder="1" applyAlignment="1">
      <alignment horizontal="center" textRotation="255"/>
    </xf>
    <xf numFmtId="0" fontId="3" fillId="2" borderId="44" xfId="0" applyFont="1" applyFill="1" applyBorder="1" applyAlignment="1">
      <alignment horizontal="center" textRotation="255"/>
    </xf>
    <xf numFmtId="0" fontId="3" fillId="2" borderId="40" xfId="0" applyFont="1" applyFill="1" applyBorder="1" applyAlignment="1">
      <alignment horizontal="center" textRotation="255"/>
    </xf>
    <xf numFmtId="0" fontId="3" fillId="2" borderId="51" xfId="0" applyFont="1" applyFill="1" applyBorder="1" applyAlignment="1">
      <alignment horizontal="center" textRotation="255"/>
    </xf>
    <xf numFmtId="0" fontId="3" fillId="2" borderId="47" xfId="0" applyFont="1" applyFill="1" applyBorder="1" applyAlignment="1">
      <alignment horizontal="center" textRotation="255"/>
    </xf>
    <xf numFmtId="0" fontId="3" fillId="2" borderId="57" xfId="0" applyFont="1" applyFill="1" applyBorder="1" applyAlignment="1">
      <alignment horizontal="center" textRotation="255"/>
    </xf>
    <xf numFmtId="0" fontId="3" fillId="2" borderId="18" xfId="0" applyFont="1" applyFill="1" applyBorder="1" applyAlignment="1">
      <alignment horizontal="center" textRotation="255"/>
    </xf>
    <xf numFmtId="0" fontId="3" fillId="2" borderId="59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14" fillId="0" borderId="54" xfId="2" applyFont="1" applyBorder="1" applyAlignment="1">
      <alignment horizontal="center" vertical="center" wrapText="1"/>
    </xf>
    <xf numFmtId="0" fontId="14" fillId="0" borderId="56" xfId="2" applyFont="1" applyBorder="1" applyAlignment="1">
      <alignment horizontal="center" vertical="center" wrapText="1"/>
    </xf>
    <xf numFmtId="0" fontId="14" fillId="0" borderId="55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申込書" xfId="2" xr:uid="{9CDC5127-8AC0-4003-8723-0166421787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16</xdr:col>
      <xdr:colOff>0</xdr:colOff>
      <xdr:row>3</xdr:row>
      <xdr:rowOff>57149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949700" y="0"/>
          <a:ext cx="2425700" cy="679449"/>
        </a:xfrm>
        <a:prstGeom prst="wedgeRoundRectCallout">
          <a:avLst>
            <a:gd name="adj1" fmla="val 3429"/>
            <a:gd name="adj2" fmla="val 736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　　　</a:t>
          </a:r>
          <a:r>
            <a:rPr kumimoji="1" lang="en-US" altLang="ja-JP" sz="900" b="1"/>
            <a:t>【</a:t>
          </a:r>
          <a:r>
            <a:rPr kumimoji="1" lang="ja-JP" altLang="en-US" sz="900" b="1"/>
            <a:t>生年月日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令和７年</a:t>
          </a:r>
          <a:r>
            <a:rPr kumimoji="1" lang="en-US" altLang="ja-JP" sz="900" b="1"/>
            <a:t>7</a:t>
          </a:r>
          <a:r>
            <a:rPr kumimoji="1" lang="ja-JP" altLang="en-US" sz="900" b="1"/>
            <a:t>月</a:t>
          </a:r>
          <a:r>
            <a:rPr kumimoji="1" lang="en-US" altLang="ja-JP" sz="900" b="1"/>
            <a:t>1</a:t>
          </a:r>
          <a:r>
            <a:rPr kumimoji="1" lang="ja-JP" altLang="en-US" sz="900" b="1"/>
            <a:t>日現在の年齢を記入</a:t>
          </a:r>
          <a:endParaRPr kumimoji="1" lang="en-US" altLang="ja-JP" sz="900" b="1"/>
        </a:p>
        <a:p>
          <a:pPr algn="l"/>
          <a:r>
            <a:rPr kumimoji="1" lang="ja-JP" altLang="en-US" sz="900" b="1"/>
            <a:t>下記年齢基準も参照のこと</a:t>
          </a:r>
        </a:p>
      </xdr:txBody>
    </xdr:sp>
    <xdr:clientData/>
  </xdr:twoCellAnchor>
  <xdr:twoCellAnchor>
    <xdr:from>
      <xdr:col>24</xdr:col>
      <xdr:colOff>38100</xdr:colOff>
      <xdr:row>10</xdr:row>
      <xdr:rowOff>180974</xdr:rowOff>
    </xdr:from>
    <xdr:to>
      <xdr:col>29</xdr:col>
      <xdr:colOff>200025</xdr:colOff>
      <xdr:row>14</xdr:row>
      <xdr:rowOff>57149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82100" y="2133599"/>
          <a:ext cx="1552575" cy="790575"/>
        </a:xfrm>
        <a:prstGeom prst="wedgeRoundRectCallout">
          <a:avLst>
            <a:gd name="adj1" fmla="val -31832"/>
            <a:gd name="adj2" fmla="val -8571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【</a:t>
          </a:r>
          <a:r>
            <a:rPr kumimoji="1" lang="ja-JP" altLang="en-US" sz="1000" b="1"/>
            <a:t>参加種目</a:t>
          </a:r>
          <a:r>
            <a:rPr kumimoji="1" lang="en-US" altLang="ja-JP" sz="1000" b="1"/>
            <a:t>】</a:t>
          </a:r>
        </a:p>
        <a:p>
          <a:pPr algn="l"/>
          <a:r>
            <a:rPr kumimoji="1" lang="ja-JP" altLang="en-US" sz="1000" b="1"/>
            <a:t>各地区</a:t>
          </a:r>
          <a:r>
            <a:rPr kumimoji="1" lang="en-US" altLang="ja-JP" sz="1000" b="1"/>
            <a:t>1</a:t>
          </a:r>
          <a:r>
            <a:rPr kumimoji="1" lang="ja-JP" altLang="en-US" sz="1000" b="1"/>
            <a:t>種目</a:t>
          </a:r>
          <a:r>
            <a:rPr kumimoji="1" lang="en-US" altLang="ja-JP" sz="1000" b="1"/>
            <a:t>2</a:t>
          </a:r>
          <a:r>
            <a:rPr kumimoji="1" lang="ja-JP" altLang="en-US" sz="1000" b="1"/>
            <a:t>名以内、</a:t>
          </a:r>
          <a:r>
            <a:rPr kumimoji="1" lang="en-US" altLang="ja-JP" sz="1000" b="1"/>
            <a:t>1</a:t>
          </a:r>
          <a:r>
            <a:rPr kumimoji="1" lang="ja-JP" altLang="en-US" sz="1000" b="1"/>
            <a:t>名</a:t>
          </a:r>
          <a:r>
            <a:rPr kumimoji="1" lang="en-US" altLang="ja-JP" sz="1000" b="1"/>
            <a:t>2</a:t>
          </a:r>
          <a:r>
            <a:rPr kumimoji="1" lang="ja-JP" altLang="en-US" sz="1000" b="1"/>
            <a:t>種目以内</a:t>
          </a:r>
        </a:p>
      </xdr:txBody>
    </xdr:sp>
    <xdr:clientData/>
  </xdr:twoCellAnchor>
  <xdr:twoCellAnchor>
    <xdr:from>
      <xdr:col>7</xdr:col>
      <xdr:colOff>428625</xdr:colOff>
      <xdr:row>22</xdr:row>
      <xdr:rowOff>47625</xdr:rowOff>
    </xdr:from>
    <xdr:to>
      <xdr:col>8</xdr:col>
      <xdr:colOff>1133474</xdr:colOff>
      <xdr:row>24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857500" y="4533900"/>
          <a:ext cx="2095499" cy="6096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26</xdr:col>
      <xdr:colOff>120651</xdr:colOff>
      <xdr:row>29</xdr:row>
      <xdr:rowOff>88900</xdr:rowOff>
    </xdr:from>
    <xdr:to>
      <xdr:col>29</xdr:col>
      <xdr:colOff>749301</xdr:colOff>
      <xdr:row>33</xdr:row>
      <xdr:rowOff>12701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934451" y="5816600"/>
          <a:ext cx="1466850" cy="793751"/>
        </a:xfrm>
        <a:prstGeom prst="wedgeRoundRectCallout">
          <a:avLst>
            <a:gd name="adj1" fmla="val -33911"/>
            <a:gd name="adj2" fmla="val 8456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参加費</a:t>
          </a:r>
          <a:r>
            <a:rPr kumimoji="1" lang="en-US" altLang="ja-JP" sz="900" b="1"/>
            <a:t>】</a:t>
          </a:r>
        </a:p>
        <a:p>
          <a:pPr algn="l"/>
          <a:r>
            <a:rPr kumimoji="1" lang="en-US" altLang="ja-JP" sz="900" b="1"/>
            <a:t>1</a:t>
          </a:r>
          <a:r>
            <a:rPr kumimoji="1" lang="ja-JP" altLang="en-US" sz="900" b="1"/>
            <a:t>名が複数種目兼ねる場合、監督と選手を兼任する場合も</a:t>
          </a:r>
          <a:r>
            <a:rPr kumimoji="1" lang="en-US" altLang="ja-JP" sz="900" b="1"/>
            <a:t>1</a:t>
          </a:r>
          <a:r>
            <a:rPr kumimoji="1" lang="ja-JP" altLang="en-US" sz="900" b="1"/>
            <a:t>名分でよい</a:t>
          </a:r>
          <a:endParaRPr kumimoji="1" lang="en-US" altLang="ja-JP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</sheetPr>
  <dimension ref="A1:AW42"/>
  <sheetViews>
    <sheetView showGridLines="0" view="pageBreakPreview" topLeftCell="A24" zoomScale="96" zoomScaleNormal="100" zoomScaleSheetLayoutView="96" workbookViewId="0">
      <selection activeCell="G15" sqref="G15:I16"/>
    </sheetView>
  </sheetViews>
  <sheetFormatPr defaultColWidth="9" defaultRowHeight="13.5"/>
  <cols>
    <col min="1" max="6" width="4.125" customWidth="1"/>
    <col min="7" max="7" width="6.875" customWidth="1"/>
    <col min="8" max="8" width="16.375" customWidth="1"/>
    <col min="9" max="9" width="11.125" customWidth="1"/>
    <col min="10" max="10" width="20.875" customWidth="1"/>
    <col min="11" max="11" width="3.875" customWidth="1"/>
    <col min="12" max="12" width="2.125" customWidth="1"/>
    <col min="13" max="13" width="3.875" customWidth="1"/>
    <col min="14" max="14" width="2.125" customWidth="1"/>
    <col min="15" max="15" width="4.875" customWidth="1"/>
    <col min="16" max="16" width="6.5" customWidth="1"/>
    <col min="17" max="17" width="3.375" customWidth="1"/>
    <col min="18" max="18" width="3.125" customWidth="1"/>
    <col min="19" max="27" width="3.375" customWidth="1"/>
    <col min="28" max="28" width="2.875" customWidth="1"/>
    <col min="29" max="29" width="1.875" customWidth="1"/>
    <col min="30" max="30" width="3.125" customWidth="1"/>
    <col min="31" max="31" width="1.875" customWidth="1"/>
    <col min="32" max="32" width="3.125" customWidth="1"/>
    <col min="34" max="34" width="9.5" bestFit="1" customWidth="1"/>
  </cols>
  <sheetData>
    <row r="1" spans="1:34" ht="22.5" customHeight="1">
      <c r="A1" s="4" t="s">
        <v>169</v>
      </c>
      <c r="C1" s="48"/>
      <c r="D1" s="48"/>
      <c r="E1" s="48"/>
      <c r="F1" s="48"/>
      <c r="G1" s="48"/>
      <c r="H1" s="48"/>
      <c r="I1" s="48"/>
      <c r="J1" s="4"/>
      <c r="K1" s="44" t="s">
        <v>145</v>
      </c>
      <c r="L1" s="48"/>
      <c r="M1" s="48"/>
      <c r="N1" s="48"/>
      <c r="O1" s="48"/>
      <c r="P1" s="2"/>
      <c r="Q1" s="2"/>
      <c r="R1" s="2"/>
      <c r="S1" s="2"/>
      <c r="T1" s="2" t="s">
        <v>160</v>
      </c>
      <c r="U1" s="48"/>
      <c r="V1" s="48"/>
      <c r="W1" s="48"/>
      <c r="X1" s="48"/>
      <c r="Y1" s="48"/>
      <c r="Z1" s="48"/>
    </row>
    <row r="2" spans="1:34" ht="6.9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34" ht="14.25" thickBot="1">
      <c r="A3" s="49"/>
      <c r="B3" s="50" t="s">
        <v>161</v>
      </c>
      <c r="C3" s="50"/>
      <c r="D3" s="50"/>
      <c r="E3" s="50"/>
      <c r="F3" s="50"/>
      <c r="G3" s="50"/>
      <c r="H3" s="50"/>
      <c r="I3" s="50"/>
      <c r="J3" s="48"/>
      <c r="K3" s="48"/>
      <c r="L3" s="48"/>
      <c r="M3" s="49"/>
      <c r="N3" s="49"/>
      <c r="O3" s="49"/>
      <c r="P3" s="49"/>
      <c r="Q3" s="49"/>
      <c r="R3" s="49"/>
      <c r="X3" s="181" t="s">
        <v>76</v>
      </c>
      <c r="Y3" s="180"/>
      <c r="Z3" s="49" t="s">
        <v>75</v>
      </c>
      <c r="AA3" s="48"/>
      <c r="AB3" s="77"/>
      <c r="AD3" s="51" t="s">
        <v>101</v>
      </c>
      <c r="AH3" s="31" t="s">
        <v>108</v>
      </c>
    </row>
    <row r="4" spans="1:34" ht="13.5" customHeight="1">
      <c r="A4" s="267" t="s">
        <v>20</v>
      </c>
      <c r="B4" s="268"/>
      <c r="C4" s="268"/>
      <c r="D4" s="268"/>
      <c r="E4" s="268"/>
      <c r="F4" s="269"/>
      <c r="G4" s="320" t="s">
        <v>111</v>
      </c>
      <c r="H4" s="321"/>
      <c r="I4" s="322"/>
      <c r="J4" s="330" t="s">
        <v>152</v>
      </c>
      <c r="K4" s="275" t="s">
        <v>105</v>
      </c>
      <c r="L4" s="276"/>
      <c r="M4" s="276"/>
      <c r="N4" s="277"/>
      <c r="O4" s="5"/>
      <c r="P4" s="6" t="s">
        <v>26</v>
      </c>
      <c r="Q4" s="243" t="s">
        <v>27</v>
      </c>
      <c r="R4" s="244"/>
      <c r="S4" s="243" t="s">
        <v>28</v>
      </c>
      <c r="T4" s="244"/>
      <c r="U4" s="243" t="s">
        <v>29</v>
      </c>
      <c r="V4" s="244"/>
      <c r="W4" s="232" t="s">
        <v>9</v>
      </c>
      <c r="X4" s="233"/>
      <c r="Y4" s="285" t="s">
        <v>63</v>
      </c>
      <c r="Z4" s="288" t="s">
        <v>30</v>
      </c>
      <c r="AA4" s="291" t="s">
        <v>31</v>
      </c>
      <c r="AB4" s="272" t="s">
        <v>56</v>
      </c>
      <c r="AC4" s="273"/>
      <c r="AD4" s="273"/>
      <c r="AE4" s="273"/>
      <c r="AF4" s="274"/>
    </row>
    <row r="5" spans="1:34" ht="17.45" customHeight="1">
      <c r="A5" s="325"/>
      <c r="B5" s="221"/>
      <c r="C5" s="221"/>
      <c r="D5" s="221"/>
      <c r="E5" s="221"/>
      <c r="F5" s="326"/>
      <c r="G5" s="303"/>
      <c r="H5" s="304"/>
      <c r="I5" s="323"/>
      <c r="J5" s="331"/>
      <c r="K5" s="278"/>
      <c r="L5" s="279"/>
      <c r="M5" s="279"/>
      <c r="N5" s="280"/>
      <c r="O5" s="7"/>
      <c r="P5" s="8" t="s">
        <v>32</v>
      </c>
      <c r="Q5" s="297">
        <v>50</v>
      </c>
      <c r="R5" s="234">
        <v>100</v>
      </c>
      <c r="S5" s="297">
        <v>50</v>
      </c>
      <c r="T5" s="234">
        <v>100</v>
      </c>
      <c r="U5" s="294">
        <v>50</v>
      </c>
      <c r="V5" s="234">
        <v>100</v>
      </c>
      <c r="W5" s="297">
        <v>50</v>
      </c>
      <c r="X5" s="234">
        <v>100</v>
      </c>
      <c r="Y5" s="286"/>
      <c r="Z5" s="289"/>
      <c r="AA5" s="292"/>
      <c r="AB5" s="9"/>
      <c r="AC5" s="10"/>
      <c r="AD5" s="10"/>
      <c r="AE5" s="10"/>
      <c r="AF5" s="11"/>
    </row>
    <row r="6" spans="1:34">
      <c r="A6" s="303" t="s">
        <v>112</v>
      </c>
      <c r="B6" s="304"/>
      <c r="C6" s="304"/>
      <c r="D6" s="304"/>
      <c r="E6" s="304"/>
      <c r="F6" s="305"/>
      <c r="G6" s="303"/>
      <c r="H6" s="304"/>
      <c r="I6" s="323"/>
      <c r="J6" s="332" t="s">
        <v>133</v>
      </c>
      <c r="K6" s="278"/>
      <c r="L6" s="279"/>
      <c r="M6" s="279"/>
      <c r="N6" s="280"/>
      <c r="O6" s="185" t="s">
        <v>33</v>
      </c>
      <c r="P6" s="8" t="s">
        <v>34</v>
      </c>
      <c r="Q6" s="298"/>
      <c r="R6" s="235"/>
      <c r="S6" s="298"/>
      <c r="T6" s="235"/>
      <c r="U6" s="295"/>
      <c r="V6" s="235"/>
      <c r="W6" s="298"/>
      <c r="X6" s="235"/>
      <c r="Y6" s="286"/>
      <c r="Z6" s="289"/>
      <c r="AA6" s="292"/>
      <c r="AB6" s="9" t="s">
        <v>35</v>
      </c>
      <c r="AC6" s="10"/>
      <c r="AD6" s="10"/>
      <c r="AE6" s="10"/>
      <c r="AF6" s="11"/>
      <c r="AH6" s="31" t="s">
        <v>108</v>
      </c>
    </row>
    <row r="7" spans="1:34">
      <c r="A7" s="303"/>
      <c r="B7" s="304"/>
      <c r="C7" s="304"/>
      <c r="D7" s="304"/>
      <c r="E7" s="304"/>
      <c r="F7" s="305"/>
      <c r="G7" s="303"/>
      <c r="H7" s="304"/>
      <c r="I7" s="323"/>
      <c r="J7" s="333"/>
      <c r="K7" s="278"/>
      <c r="L7" s="279"/>
      <c r="M7" s="279"/>
      <c r="N7" s="280"/>
      <c r="O7" s="7"/>
      <c r="P7" s="8"/>
      <c r="Q7" s="298"/>
      <c r="R7" s="235"/>
      <c r="S7" s="298"/>
      <c r="T7" s="235"/>
      <c r="U7" s="295"/>
      <c r="V7" s="235"/>
      <c r="W7" s="298"/>
      <c r="X7" s="235"/>
      <c r="Y7" s="287"/>
      <c r="Z7" s="290"/>
      <c r="AA7" s="293"/>
      <c r="AB7" s="9" t="s">
        <v>36</v>
      </c>
      <c r="AC7" s="10"/>
      <c r="AD7" s="10"/>
      <c r="AE7" s="10"/>
      <c r="AF7" s="11"/>
      <c r="AH7" s="32">
        <v>45839</v>
      </c>
    </row>
    <row r="8" spans="1:34" ht="14.25" thickBot="1">
      <c r="A8" s="306"/>
      <c r="B8" s="307"/>
      <c r="C8" s="307"/>
      <c r="D8" s="307"/>
      <c r="E8" s="307"/>
      <c r="F8" s="308"/>
      <c r="G8" s="306"/>
      <c r="H8" s="307"/>
      <c r="I8" s="324"/>
      <c r="J8" s="334"/>
      <c r="K8" s="281"/>
      <c r="L8" s="282"/>
      <c r="M8" s="282"/>
      <c r="N8" s="283"/>
      <c r="O8" s="12"/>
      <c r="P8" s="13" t="s">
        <v>37</v>
      </c>
      <c r="Q8" s="299"/>
      <c r="R8" s="236"/>
      <c r="S8" s="299"/>
      <c r="T8" s="236"/>
      <c r="U8" s="296"/>
      <c r="V8" s="236"/>
      <c r="W8" s="299"/>
      <c r="X8" s="236"/>
      <c r="Y8" s="310">
        <v>200</v>
      </c>
      <c r="Z8" s="311"/>
      <c r="AA8" s="312"/>
      <c r="AB8" s="14" t="s">
        <v>38</v>
      </c>
      <c r="AC8" s="15"/>
      <c r="AD8" s="15"/>
      <c r="AE8" s="15"/>
      <c r="AF8" s="16"/>
      <c r="AH8" s="62"/>
    </row>
    <row r="9" spans="1:34" ht="17.25" customHeight="1">
      <c r="A9" s="250"/>
      <c r="B9" s="251"/>
      <c r="C9" s="252"/>
      <c r="D9" s="253"/>
      <c r="E9" s="251"/>
      <c r="F9" s="254"/>
      <c r="G9" s="327"/>
      <c r="H9" s="328"/>
      <c r="I9" s="329"/>
      <c r="J9" s="201"/>
      <c r="K9" s="261"/>
      <c r="L9" s="262"/>
      <c r="M9" s="262"/>
      <c r="N9" s="186" t="s">
        <v>92</v>
      </c>
      <c r="O9" s="309" t="str">
        <f>IF(K9="","",(DATEDIF(AH10,$AH$7,"Y")))</f>
        <v/>
      </c>
      <c r="P9" s="247"/>
      <c r="Q9" s="222"/>
      <c r="R9" s="223"/>
      <c r="S9" s="222"/>
      <c r="T9" s="223"/>
      <c r="U9" s="222"/>
      <c r="V9" s="223"/>
      <c r="W9" s="301"/>
      <c r="X9" s="302"/>
      <c r="Y9" s="212"/>
      <c r="Z9" s="214"/>
      <c r="AA9" s="223"/>
      <c r="AB9" s="230"/>
      <c r="AC9" s="219" t="s">
        <v>91</v>
      </c>
      <c r="AD9" s="300"/>
      <c r="AE9" s="284" t="s">
        <v>17</v>
      </c>
      <c r="AF9" s="228"/>
      <c r="AH9" s="63"/>
    </row>
    <row r="10" spans="1:34" ht="19.5" customHeight="1">
      <c r="A10" s="17"/>
      <c r="B10" s="18"/>
      <c r="C10" s="18"/>
      <c r="D10" s="18"/>
      <c r="E10" s="18"/>
      <c r="F10" s="19"/>
      <c r="G10" s="258"/>
      <c r="H10" s="259"/>
      <c r="I10" s="260"/>
      <c r="J10" s="202"/>
      <c r="K10" s="205"/>
      <c r="L10" s="187" t="s">
        <v>94</v>
      </c>
      <c r="M10" s="206"/>
      <c r="N10" s="188" t="s">
        <v>93</v>
      </c>
      <c r="O10" s="249"/>
      <c r="P10" s="248"/>
      <c r="Q10" s="241"/>
      <c r="R10" s="240"/>
      <c r="S10" s="241"/>
      <c r="T10" s="240"/>
      <c r="U10" s="241"/>
      <c r="V10" s="240"/>
      <c r="W10" s="241"/>
      <c r="X10" s="240"/>
      <c r="Y10" s="241"/>
      <c r="Z10" s="242"/>
      <c r="AA10" s="240"/>
      <c r="AB10" s="238"/>
      <c r="AC10" s="227"/>
      <c r="AD10" s="239"/>
      <c r="AE10" s="227"/>
      <c r="AF10" s="237"/>
      <c r="AH10" s="31" t="str">
        <f>IF(K9="","",CONCATENATE(K9,"/",K10,"/",M10))</f>
        <v/>
      </c>
    </row>
    <row r="11" spans="1:34" ht="18" customHeight="1">
      <c r="A11" s="250"/>
      <c r="B11" s="251"/>
      <c r="C11" s="252"/>
      <c r="D11" s="253"/>
      <c r="E11" s="251"/>
      <c r="F11" s="254"/>
      <c r="G11" s="314"/>
      <c r="H11" s="315"/>
      <c r="I11" s="316"/>
      <c r="J11" s="201"/>
      <c r="K11" s="261"/>
      <c r="L11" s="262"/>
      <c r="M11" s="262"/>
      <c r="N11" s="186" t="s">
        <v>92</v>
      </c>
      <c r="O11" s="245" t="str">
        <f>IF(K11="","",(DATEDIF(AH12,$AH$7,"Y")))</f>
        <v/>
      </c>
      <c r="P11" s="247"/>
      <c r="Q11" s="222"/>
      <c r="R11" s="223"/>
      <c r="S11" s="222"/>
      <c r="T11" s="223"/>
      <c r="U11" s="222"/>
      <c r="V11" s="223"/>
      <c r="W11" s="222"/>
      <c r="X11" s="223"/>
      <c r="Y11" s="212"/>
      <c r="Z11" s="214"/>
      <c r="AA11" s="223"/>
      <c r="AB11" s="230"/>
      <c r="AC11" s="219" t="s">
        <v>91</v>
      </c>
      <c r="AD11" s="225"/>
      <c r="AE11" s="219" t="s">
        <v>17</v>
      </c>
      <c r="AF11" s="228"/>
      <c r="AH11" s="63"/>
    </row>
    <row r="12" spans="1:34" ht="20.25" customHeight="1">
      <c r="A12" s="20"/>
      <c r="B12" s="21"/>
      <c r="C12" s="21"/>
      <c r="D12" s="21"/>
      <c r="E12" s="21"/>
      <c r="F12" s="22"/>
      <c r="G12" s="317"/>
      <c r="H12" s="318"/>
      <c r="I12" s="319"/>
      <c r="J12" s="202"/>
      <c r="K12" s="205"/>
      <c r="L12" s="187" t="s">
        <v>94</v>
      </c>
      <c r="M12" s="206"/>
      <c r="N12" s="188" t="s">
        <v>93</v>
      </c>
      <c r="O12" s="246"/>
      <c r="P12" s="248"/>
      <c r="Q12" s="241"/>
      <c r="R12" s="240"/>
      <c r="S12" s="241"/>
      <c r="T12" s="240"/>
      <c r="U12" s="241"/>
      <c r="V12" s="240"/>
      <c r="W12" s="241"/>
      <c r="X12" s="240"/>
      <c r="Y12" s="241"/>
      <c r="Z12" s="242"/>
      <c r="AA12" s="240"/>
      <c r="AB12" s="238"/>
      <c r="AC12" s="227"/>
      <c r="AD12" s="239"/>
      <c r="AE12" s="227"/>
      <c r="AF12" s="237"/>
      <c r="AH12" s="31" t="str">
        <f>IF(K11="","",CONCATENATE(K11,"/",K12,"/",M12))</f>
        <v/>
      </c>
    </row>
    <row r="13" spans="1:34" ht="18" customHeight="1">
      <c r="A13" s="250"/>
      <c r="B13" s="251"/>
      <c r="C13" s="252"/>
      <c r="D13" s="253"/>
      <c r="E13" s="251"/>
      <c r="F13" s="254"/>
      <c r="G13" s="255"/>
      <c r="H13" s="256"/>
      <c r="I13" s="257"/>
      <c r="J13" s="201"/>
      <c r="K13" s="261"/>
      <c r="L13" s="262"/>
      <c r="M13" s="262"/>
      <c r="N13" s="186" t="s">
        <v>92</v>
      </c>
      <c r="O13" s="249" t="str">
        <f>IF(K13="","",(DATEDIF(AH14,$AH$7,"Y")))</f>
        <v/>
      </c>
      <c r="P13" s="247"/>
      <c r="Q13" s="222"/>
      <c r="R13" s="223"/>
      <c r="S13" s="222"/>
      <c r="T13" s="223"/>
      <c r="U13" s="222"/>
      <c r="V13" s="223"/>
      <c r="W13" s="222"/>
      <c r="X13" s="223"/>
      <c r="Y13" s="212"/>
      <c r="Z13" s="214"/>
      <c r="AA13" s="223"/>
      <c r="AB13" s="230"/>
      <c r="AC13" s="219" t="s">
        <v>91</v>
      </c>
      <c r="AD13" s="225"/>
      <c r="AE13" s="219" t="s">
        <v>17</v>
      </c>
      <c r="AF13" s="228"/>
      <c r="AH13" s="63"/>
    </row>
    <row r="14" spans="1:34" ht="21.75" customHeight="1">
      <c r="A14" s="20"/>
      <c r="B14" s="21"/>
      <c r="C14" s="21"/>
      <c r="D14" s="21"/>
      <c r="E14" s="21"/>
      <c r="F14" s="22"/>
      <c r="G14" s="258"/>
      <c r="H14" s="259"/>
      <c r="I14" s="260"/>
      <c r="J14" s="203"/>
      <c r="K14" s="205"/>
      <c r="L14" s="187" t="s">
        <v>94</v>
      </c>
      <c r="M14" s="206"/>
      <c r="N14" s="188" t="s">
        <v>93</v>
      </c>
      <c r="O14" s="249"/>
      <c r="P14" s="248"/>
      <c r="Q14" s="241"/>
      <c r="R14" s="240"/>
      <c r="S14" s="241"/>
      <c r="T14" s="240"/>
      <c r="U14" s="241"/>
      <c r="V14" s="240"/>
      <c r="W14" s="241"/>
      <c r="X14" s="240"/>
      <c r="Y14" s="241"/>
      <c r="Z14" s="242"/>
      <c r="AA14" s="240"/>
      <c r="AB14" s="238"/>
      <c r="AC14" s="227"/>
      <c r="AD14" s="239"/>
      <c r="AE14" s="227"/>
      <c r="AF14" s="237"/>
      <c r="AH14" s="31" t="str">
        <f>IF(K13="","",CONCATENATE(K13,"/",K14,"/",M14))</f>
        <v/>
      </c>
    </row>
    <row r="15" spans="1:34" ht="18" customHeight="1">
      <c r="A15" s="250"/>
      <c r="B15" s="251"/>
      <c r="C15" s="252"/>
      <c r="D15" s="253"/>
      <c r="E15" s="251"/>
      <c r="F15" s="254"/>
      <c r="G15" s="255"/>
      <c r="H15" s="256"/>
      <c r="I15" s="257"/>
      <c r="J15" s="201"/>
      <c r="K15" s="261"/>
      <c r="L15" s="262"/>
      <c r="M15" s="262"/>
      <c r="N15" s="186" t="s">
        <v>92</v>
      </c>
      <c r="O15" s="245" t="str">
        <f>IF(K15="","",(DATEDIF(AH16,$AH$7,"Y")))</f>
        <v/>
      </c>
      <c r="P15" s="247"/>
      <c r="Q15" s="222"/>
      <c r="R15" s="223"/>
      <c r="S15" s="222"/>
      <c r="T15" s="223"/>
      <c r="U15" s="222"/>
      <c r="V15" s="223"/>
      <c r="W15" s="222"/>
      <c r="X15" s="223"/>
      <c r="Y15" s="212"/>
      <c r="Z15" s="214"/>
      <c r="AA15" s="223"/>
      <c r="AB15" s="230"/>
      <c r="AC15" s="219" t="s">
        <v>91</v>
      </c>
      <c r="AD15" s="225"/>
      <c r="AE15" s="219" t="s">
        <v>17</v>
      </c>
      <c r="AF15" s="228"/>
      <c r="AH15" s="63"/>
    </row>
    <row r="16" spans="1:34" ht="21.75" customHeight="1">
      <c r="A16" s="20"/>
      <c r="B16" s="21"/>
      <c r="C16" s="21"/>
      <c r="D16" s="21"/>
      <c r="E16" s="21"/>
      <c r="F16" s="22"/>
      <c r="G16" s="258"/>
      <c r="H16" s="259"/>
      <c r="I16" s="260"/>
      <c r="J16" s="203"/>
      <c r="K16" s="205"/>
      <c r="L16" s="187" t="s">
        <v>94</v>
      </c>
      <c r="M16" s="206"/>
      <c r="N16" s="188" t="s">
        <v>93</v>
      </c>
      <c r="O16" s="246"/>
      <c r="P16" s="248"/>
      <c r="Q16" s="241"/>
      <c r="R16" s="240"/>
      <c r="S16" s="241"/>
      <c r="T16" s="240"/>
      <c r="U16" s="241"/>
      <c r="V16" s="240"/>
      <c r="W16" s="241"/>
      <c r="X16" s="240"/>
      <c r="Y16" s="241"/>
      <c r="Z16" s="242"/>
      <c r="AA16" s="240"/>
      <c r="AB16" s="238"/>
      <c r="AC16" s="227"/>
      <c r="AD16" s="239"/>
      <c r="AE16" s="227"/>
      <c r="AF16" s="237"/>
      <c r="AH16" s="31" t="str">
        <f>IF(K15="","",CONCATENATE(K15,"/",K16,"/",M16))</f>
        <v/>
      </c>
    </row>
    <row r="17" spans="1:49" ht="18" customHeight="1">
      <c r="A17" s="250"/>
      <c r="B17" s="251"/>
      <c r="C17" s="252"/>
      <c r="D17" s="253"/>
      <c r="E17" s="251"/>
      <c r="F17" s="254"/>
      <c r="G17" s="255"/>
      <c r="H17" s="256"/>
      <c r="I17" s="257"/>
      <c r="J17" s="201"/>
      <c r="K17" s="261"/>
      <c r="L17" s="262"/>
      <c r="M17" s="262"/>
      <c r="N17" s="186" t="s">
        <v>92</v>
      </c>
      <c r="O17" s="245" t="str">
        <f>IF(K17="","",(DATEDIF(AH18,$AH$7,"Y")))</f>
        <v/>
      </c>
      <c r="P17" s="247"/>
      <c r="Q17" s="222"/>
      <c r="R17" s="223"/>
      <c r="S17" s="222"/>
      <c r="T17" s="223"/>
      <c r="U17" s="222"/>
      <c r="V17" s="223"/>
      <c r="W17" s="222"/>
      <c r="X17" s="223"/>
      <c r="Y17" s="212"/>
      <c r="Z17" s="214"/>
      <c r="AA17" s="223"/>
      <c r="AB17" s="230"/>
      <c r="AC17" s="219" t="s">
        <v>91</v>
      </c>
      <c r="AD17" s="225"/>
      <c r="AE17" s="219" t="s">
        <v>17</v>
      </c>
      <c r="AF17" s="228"/>
    </row>
    <row r="18" spans="1:49" ht="21" customHeight="1">
      <c r="A18" s="20"/>
      <c r="B18" s="21"/>
      <c r="C18" s="21"/>
      <c r="D18" s="21"/>
      <c r="E18" s="21"/>
      <c r="F18" s="22"/>
      <c r="G18" s="258"/>
      <c r="H18" s="259"/>
      <c r="I18" s="260"/>
      <c r="J18" s="203"/>
      <c r="K18" s="205"/>
      <c r="L18" s="187" t="s">
        <v>94</v>
      </c>
      <c r="M18" s="206"/>
      <c r="N18" s="188" t="s">
        <v>93</v>
      </c>
      <c r="O18" s="246"/>
      <c r="P18" s="248"/>
      <c r="Q18" s="241"/>
      <c r="R18" s="240"/>
      <c r="S18" s="241"/>
      <c r="T18" s="240"/>
      <c r="U18" s="241"/>
      <c r="V18" s="240"/>
      <c r="W18" s="241"/>
      <c r="X18" s="240"/>
      <c r="Y18" s="241"/>
      <c r="Z18" s="242"/>
      <c r="AA18" s="240"/>
      <c r="AB18" s="238"/>
      <c r="AC18" s="227"/>
      <c r="AD18" s="239"/>
      <c r="AE18" s="227"/>
      <c r="AF18" s="237"/>
      <c r="AH18" s="31" t="str">
        <f>IF(K17="","",CONCATENATE(K17,"/",K18,"/",M18))</f>
        <v/>
      </c>
    </row>
    <row r="19" spans="1:49" ht="18" customHeight="1">
      <c r="A19" s="250"/>
      <c r="B19" s="251"/>
      <c r="C19" s="252"/>
      <c r="D19" s="253"/>
      <c r="E19" s="251"/>
      <c r="F19" s="254"/>
      <c r="G19" s="255"/>
      <c r="H19" s="256"/>
      <c r="I19" s="257"/>
      <c r="J19" s="201"/>
      <c r="K19" s="261"/>
      <c r="L19" s="262"/>
      <c r="M19" s="262"/>
      <c r="N19" s="186" t="s">
        <v>92</v>
      </c>
      <c r="O19" s="245" t="str">
        <f>IF(K19="","",(DATEDIF(AH20,$AH$7,"Y")))</f>
        <v/>
      </c>
      <c r="P19" s="247"/>
      <c r="Q19" s="222"/>
      <c r="R19" s="223"/>
      <c r="S19" s="222"/>
      <c r="T19" s="223"/>
      <c r="U19" s="222"/>
      <c r="V19" s="223"/>
      <c r="W19" s="222"/>
      <c r="X19" s="223"/>
      <c r="Y19" s="212"/>
      <c r="Z19" s="214"/>
      <c r="AA19" s="223"/>
      <c r="AB19" s="230"/>
      <c r="AC19" s="219" t="s">
        <v>91</v>
      </c>
      <c r="AD19" s="225"/>
      <c r="AE19" s="219" t="s">
        <v>17</v>
      </c>
      <c r="AF19" s="228"/>
    </row>
    <row r="20" spans="1:49" ht="21.75" customHeight="1" thickBot="1">
      <c r="A20" s="23"/>
      <c r="B20" s="24"/>
      <c r="C20" s="24"/>
      <c r="D20" s="24"/>
      <c r="E20" s="24"/>
      <c r="F20" s="25"/>
      <c r="G20" s="335"/>
      <c r="H20" s="336"/>
      <c r="I20" s="337"/>
      <c r="J20" s="204"/>
      <c r="K20" s="207"/>
      <c r="L20" s="189" t="s">
        <v>94</v>
      </c>
      <c r="M20" s="208"/>
      <c r="N20" s="190" t="s">
        <v>93</v>
      </c>
      <c r="O20" s="313"/>
      <c r="P20" s="266"/>
      <c r="Q20" s="213"/>
      <c r="R20" s="224"/>
      <c r="S20" s="213"/>
      <c r="T20" s="224"/>
      <c r="U20" s="213"/>
      <c r="V20" s="224"/>
      <c r="W20" s="213"/>
      <c r="X20" s="224"/>
      <c r="Y20" s="213"/>
      <c r="Z20" s="215"/>
      <c r="AA20" s="224"/>
      <c r="AB20" s="231"/>
      <c r="AC20" s="220"/>
      <c r="AD20" s="226"/>
      <c r="AE20" s="220"/>
      <c r="AF20" s="229"/>
      <c r="AH20" s="31" t="str">
        <f>IF(K19="","",CONCATENATE(K19,"/",K20,"/",M20))</f>
        <v/>
      </c>
    </row>
    <row r="21" spans="1:49" ht="14.4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48"/>
      <c r="Y21" s="1"/>
      <c r="Z21" s="1"/>
      <c r="AA21" s="1"/>
      <c r="AB21" s="1"/>
      <c r="AC21" s="1"/>
      <c r="AD21" s="1"/>
      <c r="AE21" s="1"/>
      <c r="AF21" s="1"/>
    </row>
    <row r="22" spans="1:49" ht="18" customHeight="1" thickBot="1">
      <c r="A22" s="26"/>
      <c r="B22" s="27"/>
      <c r="C22" s="267" t="s">
        <v>130</v>
      </c>
      <c r="D22" s="268"/>
      <c r="E22" s="268"/>
      <c r="F22" s="268"/>
      <c r="G22" s="269"/>
      <c r="H22" s="267" t="s">
        <v>131</v>
      </c>
      <c r="I22" s="268"/>
      <c r="J22" s="269"/>
      <c r="K22" s="267" t="s">
        <v>132</v>
      </c>
      <c r="L22" s="268"/>
      <c r="M22" s="268"/>
      <c r="N22" s="268"/>
      <c r="O22" s="268"/>
      <c r="P22" s="269"/>
      <c r="Q22" s="28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</row>
    <row r="23" spans="1:49" ht="21" customHeight="1" thickBot="1">
      <c r="A23" s="270" t="s">
        <v>53</v>
      </c>
      <c r="B23" s="271"/>
      <c r="C23" s="216"/>
      <c r="D23" s="217"/>
      <c r="E23" s="217"/>
      <c r="F23" s="217"/>
      <c r="G23" s="218"/>
      <c r="H23" s="216"/>
      <c r="I23" s="217"/>
      <c r="J23" s="218"/>
      <c r="K23" s="216"/>
      <c r="L23" s="217"/>
      <c r="M23" s="217"/>
      <c r="N23" s="217"/>
      <c r="O23" s="217"/>
      <c r="P23" s="218"/>
      <c r="Q23" s="28"/>
      <c r="R23" s="265"/>
      <c r="S23" s="265"/>
      <c r="T23" s="265"/>
      <c r="U23" s="265"/>
      <c r="V23" s="265"/>
      <c r="W23" s="265"/>
      <c r="X23" s="265"/>
      <c r="Y23" s="210"/>
      <c r="Z23" s="210"/>
      <c r="AA23" s="210"/>
      <c r="AB23" s="210"/>
      <c r="AC23" s="210"/>
      <c r="AD23" s="210"/>
      <c r="AE23" s="210"/>
      <c r="AF23" s="210"/>
    </row>
    <row r="24" spans="1:49" ht="21" customHeight="1" thickBot="1">
      <c r="A24" s="263" t="s">
        <v>73</v>
      </c>
      <c r="B24" s="264"/>
      <c r="C24" s="216"/>
      <c r="D24" s="217"/>
      <c r="E24" s="217"/>
      <c r="F24" s="217"/>
      <c r="G24" s="218"/>
      <c r="H24" s="216"/>
      <c r="I24" s="217"/>
      <c r="J24" s="218"/>
      <c r="K24" s="216"/>
      <c r="L24" s="217"/>
      <c r="M24" s="217"/>
      <c r="N24" s="217"/>
      <c r="O24" s="217"/>
      <c r="P24" s="218"/>
      <c r="Q24" s="28"/>
      <c r="R24" s="265"/>
      <c r="S24" s="211"/>
      <c r="T24" s="211"/>
      <c r="U24" s="211"/>
      <c r="V24" s="211"/>
      <c r="W24" s="211"/>
      <c r="X24" s="211"/>
      <c r="Y24" s="210"/>
      <c r="Z24" s="211"/>
      <c r="AA24" s="211"/>
      <c r="AB24" s="211"/>
      <c r="AC24" s="211"/>
      <c r="AD24" s="211"/>
      <c r="AE24" s="211"/>
      <c r="AF24" s="211"/>
    </row>
    <row r="25" spans="1:49">
      <c r="A25" s="1" t="s">
        <v>57</v>
      </c>
      <c r="B25" s="1" t="s">
        <v>84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 t="s">
        <v>58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49">
      <c r="A26" s="1"/>
      <c r="B26" s="1" t="s">
        <v>85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79" t="s">
        <v>147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9"/>
      <c r="AW26" s="339"/>
    </row>
    <row r="27" spans="1:49">
      <c r="A27" s="1"/>
      <c r="B27" s="1" t="s">
        <v>59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 t="s">
        <v>86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49">
      <c r="A28" s="1"/>
      <c r="B28" s="1" t="s">
        <v>60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79" t="s">
        <v>162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49">
      <c r="A29" s="1"/>
      <c r="B29" s="1" t="s">
        <v>61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 t="s">
        <v>109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49">
      <c r="A30" s="1"/>
      <c r="B30" s="1" t="s">
        <v>137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61" t="s">
        <v>117</v>
      </c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</row>
    <row r="31" spans="1:49" ht="9.6" customHeight="1" thickBot="1">
      <c r="A31" s="1"/>
      <c r="B31" s="7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61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</row>
    <row r="32" spans="1:49" ht="26.45" customHeight="1" thickBot="1">
      <c r="A32" s="340" t="s">
        <v>146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2"/>
      <c r="T32" s="343"/>
      <c r="U32" s="344"/>
      <c r="V32" s="345"/>
      <c r="W32" s="80"/>
      <c r="X32" s="80"/>
      <c r="Y32" s="80"/>
      <c r="Z32" s="80"/>
      <c r="AA32" s="80"/>
      <c r="AB32" s="80"/>
      <c r="AC32" s="80"/>
      <c r="AD32" s="80"/>
      <c r="AE32" s="80"/>
      <c r="AF32" s="80"/>
    </row>
    <row r="33" spans="1:32" ht="19.5" customHeight="1">
      <c r="A33" s="3" t="s">
        <v>163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T33" s="33" t="s">
        <v>171</v>
      </c>
      <c r="U33" s="81"/>
      <c r="V33" s="33"/>
      <c r="W33" s="33"/>
      <c r="X33" s="30"/>
      <c r="Y33" s="182" t="s">
        <v>134</v>
      </c>
      <c r="Z33" s="30"/>
      <c r="AA33" s="182" t="s">
        <v>135</v>
      </c>
      <c r="AB33" s="191"/>
      <c r="AC33" s="191"/>
      <c r="AD33" s="1"/>
      <c r="AE33" s="1"/>
      <c r="AF33" s="1"/>
    </row>
    <row r="34" spans="1:32">
      <c r="A34" s="1" t="s">
        <v>62</v>
      </c>
      <c r="B34" s="1" t="s">
        <v>170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60" t="s">
        <v>88</v>
      </c>
      <c r="R34" s="360"/>
      <c r="S34" s="360"/>
      <c r="T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B35" s="1" t="s">
        <v>116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P35" s="81"/>
      <c r="Q35" s="360"/>
      <c r="R35" s="360"/>
      <c r="S35" s="360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</row>
    <row r="36" spans="1:32" ht="15.75" customHeight="1">
      <c r="A36" s="1"/>
      <c r="B36" s="1" t="s">
        <v>138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8"/>
      <c r="O36" s="363" t="s">
        <v>87</v>
      </c>
      <c r="P36" s="364"/>
      <c r="Q36" s="193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</row>
    <row r="37" spans="1:32" ht="15" customHeight="1">
      <c r="A37" s="1"/>
      <c r="B37" s="173" t="s">
        <v>156</v>
      </c>
      <c r="C37" s="367" t="s">
        <v>157</v>
      </c>
      <c r="D37" s="367"/>
      <c r="E37" s="367"/>
      <c r="F37" s="367"/>
      <c r="G37" s="367"/>
      <c r="H37" s="183"/>
      <c r="I37" s="369"/>
      <c r="J37" s="369"/>
      <c r="K37" s="304" t="s">
        <v>97</v>
      </c>
      <c r="L37" s="304"/>
      <c r="M37" s="48"/>
      <c r="N37" s="48"/>
      <c r="O37" s="351"/>
      <c r="P37" s="352"/>
      <c r="Q37" s="194" t="s">
        <v>153</v>
      </c>
      <c r="R37" s="192"/>
      <c r="S37" s="209"/>
      <c r="T37" s="192" t="s">
        <v>98</v>
      </c>
      <c r="U37" s="192"/>
      <c r="V37" s="209"/>
      <c r="W37" s="192" t="s">
        <v>154</v>
      </c>
      <c r="X37" s="192"/>
      <c r="Y37" s="209"/>
      <c r="Z37" s="192" t="s">
        <v>99</v>
      </c>
      <c r="AA37" s="192"/>
      <c r="AB37" s="209"/>
      <c r="AC37" s="192" t="s">
        <v>155</v>
      </c>
      <c r="AD37" s="192"/>
      <c r="AE37" s="192"/>
      <c r="AF37" s="192"/>
    </row>
    <row r="38" spans="1:32" ht="15" customHeight="1" thickBot="1">
      <c r="A38" s="1"/>
      <c r="B38" s="173" t="s">
        <v>156</v>
      </c>
      <c r="C38" s="367" t="s">
        <v>158</v>
      </c>
      <c r="D38" s="367"/>
      <c r="E38" s="367"/>
      <c r="F38" s="367"/>
      <c r="G38" s="367"/>
      <c r="H38" s="184"/>
      <c r="I38" s="370"/>
      <c r="J38" s="370"/>
      <c r="K38" s="304"/>
      <c r="L38" s="304"/>
      <c r="M38" s="48"/>
      <c r="N38" s="48"/>
      <c r="O38" s="353"/>
      <c r="P38" s="354"/>
      <c r="Q38" s="195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</row>
    <row r="39" spans="1:32" ht="15" customHeight="1">
      <c r="A39" s="1"/>
      <c r="B39" s="173" t="s">
        <v>156</v>
      </c>
      <c r="C39" s="368" t="s">
        <v>159</v>
      </c>
      <c r="D39" s="368"/>
      <c r="E39" s="368"/>
      <c r="F39" s="368"/>
      <c r="G39" s="368"/>
      <c r="H39" s="368"/>
      <c r="I39" s="200"/>
      <c r="J39" s="200"/>
      <c r="K39" s="304"/>
      <c r="L39" s="304"/>
      <c r="M39" s="48"/>
      <c r="N39" s="48"/>
      <c r="O39" s="355"/>
      <c r="P39" s="356"/>
      <c r="R39" s="48"/>
      <c r="S39" s="48"/>
      <c r="T39" s="357">
        <f>S37</f>
        <v>0</v>
      </c>
      <c r="U39" s="358"/>
      <c r="V39" s="359" t="s">
        <v>89</v>
      </c>
      <c r="W39" s="358"/>
      <c r="X39" s="358"/>
      <c r="Y39" s="365">
        <f>T39*500</f>
        <v>0</v>
      </c>
      <c r="Z39" s="366"/>
      <c r="AA39" s="366"/>
      <c r="AB39" s="197" t="s">
        <v>90</v>
      </c>
      <c r="AC39" s="79"/>
      <c r="AD39" s="79"/>
      <c r="AE39" s="79"/>
      <c r="AF39" s="1"/>
    </row>
    <row r="40" spans="1:32">
      <c r="A40" s="346"/>
      <c r="B40" s="347"/>
      <c r="C40" s="347"/>
      <c r="D40" s="347"/>
      <c r="E40" s="347"/>
      <c r="F40" s="347"/>
      <c r="G40" s="347"/>
      <c r="H40" s="347"/>
      <c r="I40" s="347"/>
      <c r="J40" s="347"/>
      <c r="K40" s="199"/>
      <c r="L40" s="198"/>
      <c r="M40" s="198"/>
      <c r="N40" s="198"/>
      <c r="O40" s="198"/>
      <c r="P40" s="198"/>
      <c r="Q40" s="198"/>
      <c r="R40" s="198"/>
      <c r="S40" s="198"/>
      <c r="T40" s="19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pans="1:32" ht="52.35" customHeight="1">
      <c r="A41" s="198"/>
      <c r="B41" s="198"/>
      <c r="C41" s="348"/>
      <c r="D41" s="349"/>
      <c r="E41" s="349"/>
      <c r="F41" s="349"/>
      <c r="G41" s="349"/>
      <c r="H41" s="349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</row>
    <row r="42" spans="1:32" ht="58.7" customHeight="1"/>
  </sheetData>
  <sheetProtection algorithmName="SHA-512" hashValue="TOeXwJAy3dHukqXdJZSSz07BkQUzUvTxwPS6potOwZvjRlkK96GCGSqwtl6efh7F1/5yGqGlfJvx6okddqWNmg==" saltValue="xLyleat3kuwylZzD7zradw==" spinCount="100000" sheet="1" formatCells="0" selectLockedCells="1"/>
  <protectedRanges>
    <protectedRange sqref="B37:E37 B39:E39 I37:M37 G39:M39 O37:P39 Q36 T39:U39 X39:AE39 Q23:AF24 W33:Y33" name="範囲1"/>
    <protectedRange sqref="AC19:AF19 AC9:AF9 AC11:AF11 AC13:AF13 AC15:AF15 AC17:AF17 A9:AB20" name="範囲2_5"/>
    <protectedRange sqref="AA3 AD3 AF3" name="範囲1_1"/>
  </protectedRanges>
  <mergeCells count="192">
    <mergeCell ref="AH26:AU26"/>
    <mergeCell ref="AV26:AW26"/>
    <mergeCell ref="A32:S32"/>
    <mergeCell ref="T32:V32"/>
    <mergeCell ref="A40:J40"/>
    <mergeCell ref="C41:H41"/>
    <mergeCell ref="I41:T41"/>
    <mergeCell ref="K37:L39"/>
    <mergeCell ref="O37:P39"/>
    <mergeCell ref="T39:U39"/>
    <mergeCell ref="V39:X39"/>
    <mergeCell ref="Q34:S35"/>
    <mergeCell ref="N31:AF31"/>
    <mergeCell ref="N30:AF30"/>
    <mergeCell ref="O36:P36"/>
    <mergeCell ref="Y39:AA39"/>
    <mergeCell ref="C37:G37"/>
    <mergeCell ref="C38:G38"/>
    <mergeCell ref="C39:H39"/>
    <mergeCell ref="I37:J38"/>
    <mergeCell ref="K17:M17"/>
    <mergeCell ref="K19:M19"/>
    <mergeCell ref="O19:O20"/>
    <mergeCell ref="A11:C11"/>
    <mergeCell ref="D11:F11"/>
    <mergeCell ref="G15:I16"/>
    <mergeCell ref="G11:I12"/>
    <mergeCell ref="O11:O12"/>
    <mergeCell ref="G4:I8"/>
    <mergeCell ref="A4:F5"/>
    <mergeCell ref="G9:I10"/>
    <mergeCell ref="J4:J5"/>
    <mergeCell ref="J6:J8"/>
    <mergeCell ref="G17:I18"/>
    <mergeCell ref="G19:I20"/>
    <mergeCell ref="AD11:AD12"/>
    <mergeCell ref="W9:W10"/>
    <mergeCell ref="X9:X10"/>
    <mergeCell ref="U11:U12"/>
    <mergeCell ref="A9:C9"/>
    <mergeCell ref="D9:F9"/>
    <mergeCell ref="A13:C13"/>
    <mergeCell ref="D13:F13"/>
    <mergeCell ref="A6:F8"/>
    <mergeCell ref="R11:R12"/>
    <mergeCell ref="Q5:Q8"/>
    <mergeCell ref="R5:R8"/>
    <mergeCell ref="S9:S10"/>
    <mergeCell ref="U9:U10"/>
    <mergeCell ref="V9:V10"/>
    <mergeCell ref="R9:R10"/>
    <mergeCell ref="T9:T10"/>
    <mergeCell ref="Q9:Q10"/>
    <mergeCell ref="O9:O10"/>
    <mergeCell ref="P9:P10"/>
    <mergeCell ref="V11:V12"/>
    <mergeCell ref="T5:T8"/>
    <mergeCell ref="Y8:AA8"/>
    <mergeCell ref="S5:S8"/>
    <mergeCell ref="AE15:AE16"/>
    <mergeCell ref="AB13:AB14"/>
    <mergeCell ref="AB15:AB16"/>
    <mergeCell ref="AC15:AC16"/>
    <mergeCell ref="AB4:AF4"/>
    <mergeCell ref="K4:N8"/>
    <mergeCell ref="K9:M9"/>
    <mergeCell ref="K11:M11"/>
    <mergeCell ref="K13:M13"/>
    <mergeCell ref="AE9:AE10"/>
    <mergeCell ref="AE11:AE12"/>
    <mergeCell ref="AE13:AE14"/>
    <mergeCell ref="Y9:Y10"/>
    <mergeCell ref="Z9:Z10"/>
    <mergeCell ref="Y11:Y12"/>
    <mergeCell ref="W11:W12"/>
    <mergeCell ref="Y4:Y7"/>
    <mergeCell ref="Z4:Z7"/>
    <mergeCell ref="AA4:AA7"/>
    <mergeCell ref="U5:U8"/>
    <mergeCell ref="V5:V8"/>
    <mergeCell ref="W5:W8"/>
    <mergeCell ref="Q4:R4"/>
    <mergeCell ref="AD9:AD10"/>
    <mergeCell ref="A24:B24"/>
    <mergeCell ref="R24:X24"/>
    <mergeCell ref="R23:X23"/>
    <mergeCell ref="A17:C17"/>
    <mergeCell ref="D17:F17"/>
    <mergeCell ref="A19:C19"/>
    <mergeCell ref="D19:F19"/>
    <mergeCell ref="V19:V20"/>
    <mergeCell ref="R17:R18"/>
    <mergeCell ref="S17:S18"/>
    <mergeCell ref="P19:P20"/>
    <mergeCell ref="R19:R20"/>
    <mergeCell ref="S19:S20"/>
    <mergeCell ref="T17:T18"/>
    <mergeCell ref="C22:G22"/>
    <mergeCell ref="H22:J22"/>
    <mergeCell ref="K22:P22"/>
    <mergeCell ref="C23:G23"/>
    <mergeCell ref="H23:J23"/>
    <mergeCell ref="K23:P23"/>
    <mergeCell ref="K24:P24"/>
    <mergeCell ref="A23:B23"/>
    <mergeCell ref="Q19:Q20"/>
    <mergeCell ref="X19:X20"/>
    <mergeCell ref="P11:P12"/>
    <mergeCell ref="A15:C15"/>
    <mergeCell ref="D15:F15"/>
    <mergeCell ref="R15:R16"/>
    <mergeCell ref="S11:S12"/>
    <mergeCell ref="T11:T12"/>
    <mergeCell ref="G13:I14"/>
    <mergeCell ref="Q13:Q14"/>
    <mergeCell ref="Q11:Q12"/>
    <mergeCell ref="Q15:Q16"/>
    <mergeCell ref="O15:O16"/>
    <mergeCell ref="R13:R14"/>
    <mergeCell ref="S15:S16"/>
    <mergeCell ref="T15:T16"/>
    <mergeCell ref="K15:M15"/>
    <mergeCell ref="Q17:Q18"/>
    <mergeCell ref="U17:U18"/>
    <mergeCell ref="V17:V18"/>
    <mergeCell ref="O17:O18"/>
    <mergeCell ref="P17:P18"/>
    <mergeCell ref="U15:U16"/>
    <mergeCell ref="V15:V16"/>
    <mergeCell ref="U13:U14"/>
    <mergeCell ref="V13:V14"/>
    <mergeCell ref="O13:O14"/>
    <mergeCell ref="P13:P14"/>
    <mergeCell ref="P15:P16"/>
    <mergeCell ref="Z17:Z18"/>
    <mergeCell ref="AA19:AA20"/>
    <mergeCell ref="AA17:AA18"/>
    <mergeCell ref="AB17:AB18"/>
    <mergeCell ref="S4:T4"/>
    <mergeCell ref="U4:V4"/>
    <mergeCell ref="Z11:Z12"/>
    <mergeCell ref="W17:W18"/>
    <mergeCell ref="W15:W16"/>
    <mergeCell ref="X15:X16"/>
    <mergeCell ref="W13:W14"/>
    <mergeCell ref="X13:X14"/>
    <mergeCell ref="X11:X12"/>
    <mergeCell ref="T13:T14"/>
    <mergeCell ref="S13:S14"/>
    <mergeCell ref="Y13:Y14"/>
    <mergeCell ref="Z13:Z14"/>
    <mergeCell ref="X17:X18"/>
    <mergeCell ref="Y15:Y16"/>
    <mergeCell ref="Z15:Z16"/>
    <mergeCell ref="AC17:AC18"/>
    <mergeCell ref="AF19:AF20"/>
    <mergeCell ref="AB19:AB20"/>
    <mergeCell ref="W4:X4"/>
    <mergeCell ref="X5:X8"/>
    <mergeCell ref="AF17:AF18"/>
    <mergeCell ref="AB9:AB10"/>
    <mergeCell ref="AC9:AC10"/>
    <mergeCell ref="AF9:AF10"/>
    <mergeCell ref="AB11:AB12"/>
    <mergeCell ref="AC11:AC12"/>
    <mergeCell ref="AF11:AF12"/>
    <mergeCell ref="AF15:AF16"/>
    <mergeCell ref="AD13:AD14"/>
    <mergeCell ref="AD15:AD16"/>
    <mergeCell ref="AD17:AD18"/>
    <mergeCell ref="AE17:AE18"/>
    <mergeCell ref="AC13:AC14"/>
    <mergeCell ref="AF13:AF14"/>
    <mergeCell ref="AA15:AA16"/>
    <mergeCell ref="AA9:AA10"/>
    <mergeCell ref="AA13:AA14"/>
    <mergeCell ref="AA11:AA12"/>
    <mergeCell ref="Y17:Y18"/>
    <mergeCell ref="Y24:AF24"/>
    <mergeCell ref="Y19:Y20"/>
    <mergeCell ref="Z19:Z20"/>
    <mergeCell ref="Y23:AF23"/>
    <mergeCell ref="C24:G24"/>
    <mergeCell ref="H24:J24"/>
    <mergeCell ref="AC19:AC20"/>
    <mergeCell ref="R22:X22"/>
    <mergeCell ref="Y22:AF22"/>
    <mergeCell ref="W19:W20"/>
    <mergeCell ref="T19:T20"/>
    <mergeCell ref="U19:U20"/>
    <mergeCell ref="AD19:AD20"/>
    <mergeCell ref="AE19:AE20"/>
  </mergeCells>
  <phoneticPr fontId="1"/>
  <dataValidations count="3">
    <dataValidation imeMode="on" allowBlank="1" showInputMessage="1" showErrorMessage="1" sqref="A10:F10 A12:F12 A14:F14 A16:F16 A18:F18 A20:F20 P9:AA20 L20:M20 L10:M10 R23:AF24 L12:M12 L14:M14 L16:M16 L18:M18 J9:K20" xr:uid="{00000000-0002-0000-0000-000000000000}"/>
    <dataValidation imeMode="off" allowBlank="1" showInputMessage="1" showErrorMessage="1" sqref="AB9:AB20 AB37 S37 V37 Y37 O9:O20" xr:uid="{00000000-0002-0000-0000-000001000000}"/>
    <dataValidation imeMode="fullKatakana" allowBlank="1" showInputMessage="1" showErrorMessage="1" sqref="A9:F9 A11:F11 A13:F13 A15:F15 A17:F17 A19:F19" xr:uid="{00000000-0002-0000-0000-000002000000}"/>
  </dataValidations>
  <printOptions horizontalCentered="1" verticalCentered="1"/>
  <pageMargins left="0.39370078740157483" right="0.39370078740157483" top="0.39370078740157483" bottom="0.39370078740157483" header="0.51181102362204722" footer="0.35"/>
  <pageSetup paperSize="9" scale="8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AH40"/>
  <sheetViews>
    <sheetView showGridLines="0" tabSelected="1" view="pageBreakPreview" topLeftCell="A11" zoomScaleNormal="100" zoomScaleSheetLayoutView="100" workbookViewId="0">
      <selection activeCell="I39" sqref="I39:J39"/>
    </sheetView>
  </sheetViews>
  <sheetFormatPr defaultColWidth="9" defaultRowHeight="13.5"/>
  <cols>
    <col min="1" max="6" width="4.125" customWidth="1"/>
    <col min="7" max="7" width="6.875" customWidth="1"/>
    <col min="8" max="8" width="16.125" customWidth="1"/>
    <col min="9" max="9" width="11.125" customWidth="1"/>
    <col min="10" max="10" width="20.875" customWidth="1"/>
    <col min="11" max="11" width="3.875" customWidth="1"/>
    <col min="12" max="12" width="2.125" customWidth="1"/>
    <col min="13" max="13" width="3.875" customWidth="1"/>
    <col min="14" max="14" width="2.125" customWidth="1"/>
    <col min="15" max="15" width="4.875" customWidth="1"/>
    <col min="16" max="16" width="6.5" customWidth="1"/>
    <col min="17" max="27" width="3.375" customWidth="1"/>
    <col min="28" max="28" width="2.625" customWidth="1"/>
    <col min="29" max="29" width="1.875" customWidth="1"/>
    <col min="30" max="30" width="3.125" customWidth="1"/>
    <col min="31" max="31" width="1.875" customWidth="1"/>
    <col min="32" max="32" width="3.125" customWidth="1"/>
    <col min="34" max="34" width="9.5" bestFit="1" customWidth="1"/>
  </cols>
  <sheetData>
    <row r="1" spans="1:34" ht="22.5" customHeight="1">
      <c r="A1" s="4" t="s">
        <v>169</v>
      </c>
      <c r="C1" s="48"/>
      <c r="D1" s="48"/>
      <c r="E1" s="48"/>
      <c r="F1" s="48"/>
      <c r="G1" s="48"/>
      <c r="H1" s="48"/>
      <c r="I1" s="48"/>
      <c r="J1" s="4"/>
      <c r="K1" s="44" t="s">
        <v>145</v>
      </c>
      <c r="L1" s="48"/>
      <c r="M1" s="48"/>
      <c r="N1" s="48"/>
      <c r="O1" s="48"/>
      <c r="P1" s="2"/>
      <c r="Q1" s="2"/>
      <c r="R1" s="2"/>
      <c r="S1" s="2"/>
      <c r="T1" s="2" t="s">
        <v>160</v>
      </c>
      <c r="U1" s="48"/>
      <c r="V1" s="48"/>
      <c r="W1" s="48"/>
      <c r="X1" s="48"/>
      <c r="Y1" s="48"/>
      <c r="Z1" s="48"/>
    </row>
    <row r="2" spans="1:34" ht="6.7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34" ht="14.25" thickBot="1">
      <c r="A3" s="49"/>
      <c r="B3" s="50" t="s">
        <v>161</v>
      </c>
      <c r="C3" s="50"/>
      <c r="D3" s="50"/>
      <c r="E3" s="50"/>
      <c r="F3" s="50"/>
      <c r="G3" s="50"/>
      <c r="H3" s="50"/>
      <c r="I3" s="50"/>
      <c r="J3" s="48"/>
      <c r="K3" s="48"/>
      <c r="L3" s="48"/>
      <c r="M3" s="49"/>
      <c r="N3" s="49"/>
      <c r="O3" s="49"/>
      <c r="P3" s="49"/>
      <c r="Q3" s="49"/>
      <c r="R3" s="49"/>
      <c r="V3" s="49"/>
      <c r="W3" s="49"/>
      <c r="X3" s="181" t="s">
        <v>76</v>
      </c>
      <c r="Y3" s="180"/>
      <c r="Z3" s="49" t="s">
        <v>75</v>
      </c>
      <c r="AA3" s="48"/>
      <c r="AB3" s="77"/>
      <c r="AD3" s="51" t="s">
        <v>101</v>
      </c>
      <c r="AH3" s="31" t="s">
        <v>108</v>
      </c>
    </row>
    <row r="4" spans="1:34" ht="13.5" customHeight="1">
      <c r="A4" s="382" t="s">
        <v>20</v>
      </c>
      <c r="B4" s="276"/>
      <c r="C4" s="276"/>
      <c r="D4" s="276"/>
      <c r="E4" s="276"/>
      <c r="F4" s="277"/>
      <c r="G4" s="320" t="s">
        <v>111</v>
      </c>
      <c r="H4" s="321"/>
      <c r="I4" s="322"/>
      <c r="J4" s="330" t="s">
        <v>152</v>
      </c>
      <c r="K4" s="275" t="s">
        <v>105</v>
      </c>
      <c r="L4" s="276"/>
      <c r="M4" s="276"/>
      <c r="N4" s="277"/>
      <c r="O4" s="52"/>
      <c r="P4" s="53" t="s">
        <v>2</v>
      </c>
      <c r="Q4" s="408" t="s">
        <v>6</v>
      </c>
      <c r="R4" s="409"/>
      <c r="S4" s="408" t="s">
        <v>7</v>
      </c>
      <c r="T4" s="409"/>
      <c r="U4" s="408" t="s">
        <v>8</v>
      </c>
      <c r="V4" s="409"/>
      <c r="W4" s="232" t="s">
        <v>9</v>
      </c>
      <c r="X4" s="233"/>
      <c r="Y4" s="285" t="s">
        <v>10</v>
      </c>
      <c r="Z4" s="399" t="s">
        <v>11</v>
      </c>
      <c r="AA4" s="402" t="s">
        <v>12</v>
      </c>
      <c r="AB4" s="54" t="s">
        <v>13</v>
      </c>
      <c r="AC4" s="55"/>
      <c r="AD4" s="55"/>
      <c r="AE4" s="55"/>
      <c r="AF4" s="56"/>
      <c r="AH4" s="32">
        <v>45839</v>
      </c>
    </row>
    <row r="5" spans="1:34" ht="17.45" customHeight="1">
      <c r="A5" s="278"/>
      <c r="B5" s="279"/>
      <c r="C5" s="279"/>
      <c r="D5" s="279"/>
      <c r="E5" s="279"/>
      <c r="F5" s="280"/>
      <c r="G5" s="303"/>
      <c r="H5" s="304"/>
      <c r="I5" s="323"/>
      <c r="J5" s="331"/>
      <c r="K5" s="278"/>
      <c r="L5" s="279"/>
      <c r="M5" s="279"/>
      <c r="N5" s="280"/>
      <c r="O5" s="57"/>
      <c r="P5" s="58" t="s">
        <v>3</v>
      </c>
      <c r="Q5" s="297">
        <v>50</v>
      </c>
      <c r="R5" s="234">
        <v>100</v>
      </c>
      <c r="S5" s="297">
        <v>50</v>
      </c>
      <c r="T5" s="234">
        <v>100</v>
      </c>
      <c r="U5" s="294">
        <v>50</v>
      </c>
      <c r="V5" s="405">
        <v>100</v>
      </c>
      <c r="W5" s="297">
        <v>50</v>
      </c>
      <c r="X5" s="234">
        <v>100</v>
      </c>
      <c r="Y5" s="286"/>
      <c r="Z5" s="400"/>
      <c r="AA5" s="403"/>
      <c r="AB5" s="59"/>
      <c r="AC5" s="60"/>
      <c r="AD5" s="60"/>
      <c r="AE5" s="60"/>
      <c r="AF5" s="61"/>
      <c r="AH5" s="62"/>
    </row>
    <row r="6" spans="1:34" ht="13.5" customHeight="1">
      <c r="A6" s="376" t="s">
        <v>110</v>
      </c>
      <c r="B6" s="377"/>
      <c r="C6" s="377"/>
      <c r="D6" s="377"/>
      <c r="E6" s="377"/>
      <c r="F6" s="378"/>
      <c r="G6" s="303"/>
      <c r="H6" s="304"/>
      <c r="I6" s="323"/>
      <c r="J6" s="332" t="s">
        <v>133</v>
      </c>
      <c r="K6" s="278"/>
      <c r="L6" s="279"/>
      <c r="M6" s="279"/>
      <c r="N6" s="280"/>
      <c r="O6" s="57" t="s">
        <v>1</v>
      </c>
      <c r="P6" s="58" t="s">
        <v>4</v>
      </c>
      <c r="Q6" s="298"/>
      <c r="R6" s="235"/>
      <c r="S6" s="298"/>
      <c r="T6" s="235"/>
      <c r="U6" s="295"/>
      <c r="V6" s="406"/>
      <c r="W6" s="298"/>
      <c r="X6" s="235"/>
      <c r="Y6" s="286"/>
      <c r="Z6" s="400"/>
      <c r="AA6" s="403"/>
      <c r="AB6" s="9" t="s">
        <v>14</v>
      </c>
      <c r="AC6" s="10"/>
      <c r="AD6" s="60"/>
      <c r="AE6" s="60"/>
      <c r="AF6" s="61"/>
      <c r="AH6" s="63"/>
    </row>
    <row r="7" spans="1:34" ht="13.5" customHeight="1">
      <c r="A7" s="376"/>
      <c r="B7" s="377"/>
      <c r="C7" s="377"/>
      <c r="D7" s="377"/>
      <c r="E7" s="377"/>
      <c r="F7" s="378"/>
      <c r="G7" s="303"/>
      <c r="H7" s="304"/>
      <c r="I7" s="323"/>
      <c r="J7" s="333"/>
      <c r="K7" s="278"/>
      <c r="L7" s="279"/>
      <c r="M7" s="279"/>
      <c r="N7" s="280"/>
      <c r="O7" s="57"/>
      <c r="P7" s="58"/>
      <c r="Q7" s="298"/>
      <c r="R7" s="235"/>
      <c r="S7" s="298"/>
      <c r="T7" s="235"/>
      <c r="U7" s="295"/>
      <c r="V7" s="406"/>
      <c r="W7" s="298"/>
      <c r="X7" s="235"/>
      <c r="Y7" s="287"/>
      <c r="Z7" s="401"/>
      <c r="AA7" s="404"/>
      <c r="AB7" s="9" t="s">
        <v>15</v>
      </c>
      <c r="AC7" s="10"/>
      <c r="AD7" s="60"/>
      <c r="AE7" s="60"/>
      <c r="AF7" s="61"/>
      <c r="AH7" s="31" t="str">
        <f>IF(K6="","",CONCATENATE(K6,"/",K7,"/",M7))</f>
        <v/>
      </c>
    </row>
    <row r="8" spans="1:34" ht="13.5" customHeight="1" thickBot="1">
      <c r="A8" s="379"/>
      <c r="B8" s="380"/>
      <c r="C8" s="380"/>
      <c r="D8" s="380"/>
      <c r="E8" s="380"/>
      <c r="F8" s="381"/>
      <c r="G8" s="306"/>
      <c r="H8" s="307"/>
      <c r="I8" s="324"/>
      <c r="J8" s="334"/>
      <c r="K8" s="281"/>
      <c r="L8" s="282"/>
      <c r="M8" s="282"/>
      <c r="N8" s="283"/>
      <c r="O8" s="64"/>
      <c r="P8" s="65" t="s">
        <v>5</v>
      </c>
      <c r="Q8" s="299"/>
      <c r="R8" s="236"/>
      <c r="S8" s="299"/>
      <c r="T8" s="236"/>
      <c r="U8" s="296"/>
      <c r="V8" s="407"/>
      <c r="W8" s="299"/>
      <c r="X8" s="236"/>
      <c r="Y8" s="310">
        <v>200</v>
      </c>
      <c r="Z8" s="311"/>
      <c r="AA8" s="312"/>
      <c r="AB8" s="14" t="s">
        <v>16</v>
      </c>
      <c r="AC8" s="15"/>
      <c r="AD8" s="66"/>
      <c r="AE8" s="66"/>
      <c r="AF8" s="67"/>
    </row>
    <row r="9" spans="1:34" ht="18" customHeight="1">
      <c r="A9" s="394"/>
      <c r="B9" s="395"/>
      <c r="C9" s="396"/>
      <c r="D9" s="397"/>
      <c r="E9" s="395"/>
      <c r="F9" s="398"/>
      <c r="G9" s="327"/>
      <c r="H9" s="328"/>
      <c r="I9" s="329"/>
      <c r="J9" s="34"/>
      <c r="K9" s="412"/>
      <c r="L9" s="413"/>
      <c r="M9" s="413"/>
      <c r="N9" s="68" t="s">
        <v>0</v>
      </c>
      <c r="O9" s="391" t="str">
        <f>IF(K9="","",(DATEDIF(AH10,$AH$4,"Y")))</f>
        <v/>
      </c>
      <c r="P9" s="390"/>
      <c r="Q9" s="301"/>
      <c r="R9" s="302"/>
      <c r="S9" s="301"/>
      <c r="T9" s="302"/>
      <c r="U9" s="301"/>
      <c r="V9" s="302"/>
      <c r="W9" s="301"/>
      <c r="X9" s="302"/>
      <c r="Y9" s="392"/>
      <c r="Z9" s="393"/>
      <c r="AA9" s="302"/>
      <c r="AB9" s="386"/>
      <c r="AC9" s="383" t="s">
        <v>91</v>
      </c>
      <c r="AD9" s="387"/>
      <c r="AE9" s="383" t="s">
        <v>17</v>
      </c>
      <c r="AF9" s="388"/>
    </row>
    <row r="10" spans="1:34" ht="21" customHeight="1">
      <c r="A10" s="17"/>
      <c r="B10" s="18"/>
      <c r="C10" s="18"/>
      <c r="D10" s="18"/>
      <c r="E10" s="18"/>
      <c r="F10" s="19"/>
      <c r="G10" s="258"/>
      <c r="H10" s="259"/>
      <c r="I10" s="260"/>
      <c r="J10" s="35"/>
      <c r="K10" s="69"/>
      <c r="L10" s="70" t="s">
        <v>94</v>
      </c>
      <c r="M10" s="71"/>
      <c r="N10" s="72" t="s">
        <v>95</v>
      </c>
      <c r="O10" s="389"/>
      <c r="P10" s="248"/>
      <c r="Q10" s="241"/>
      <c r="R10" s="240"/>
      <c r="S10" s="241"/>
      <c r="T10" s="240"/>
      <c r="U10" s="241"/>
      <c r="V10" s="240"/>
      <c r="W10" s="241"/>
      <c r="X10" s="240"/>
      <c r="Y10" s="241"/>
      <c r="Z10" s="242"/>
      <c r="AA10" s="240"/>
      <c r="AB10" s="238"/>
      <c r="AC10" s="227"/>
      <c r="AD10" s="373"/>
      <c r="AE10" s="227"/>
      <c r="AF10" s="375"/>
      <c r="AH10" s="31" t="str">
        <f>IF(K9="","",CONCATENATE(K9,"/",K10,"/",M10))</f>
        <v/>
      </c>
    </row>
    <row r="11" spans="1:34" ht="18" customHeight="1">
      <c r="A11" s="250"/>
      <c r="B11" s="251"/>
      <c r="C11" s="252"/>
      <c r="D11" s="253"/>
      <c r="E11" s="251"/>
      <c r="F11" s="254"/>
      <c r="G11" s="255"/>
      <c r="H11" s="256"/>
      <c r="I11" s="257"/>
      <c r="J11" s="36"/>
      <c r="K11" s="410"/>
      <c r="L11" s="411"/>
      <c r="M11" s="411"/>
      <c r="N11" s="73" t="s">
        <v>0</v>
      </c>
      <c r="O11" s="389" t="str">
        <f t="shared" ref="O11" si="0">IF(K11="","",(DATEDIF(AH12,$AH$4,"Y")))</f>
        <v/>
      </c>
      <c r="P11" s="247"/>
      <c r="Q11" s="222"/>
      <c r="R11" s="223"/>
      <c r="S11" s="222"/>
      <c r="T11" s="223"/>
      <c r="U11" s="222"/>
      <c r="V11" s="223"/>
      <c r="W11" s="222"/>
      <c r="X11" s="223"/>
      <c r="Y11" s="212"/>
      <c r="Z11" s="214"/>
      <c r="AA11" s="223"/>
      <c r="AB11" s="230"/>
      <c r="AC11" s="219" t="s">
        <v>91</v>
      </c>
      <c r="AD11" s="225"/>
      <c r="AE11" s="219" t="s">
        <v>17</v>
      </c>
      <c r="AF11" s="374"/>
    </row>
    <row r="12" spans="1:34" ht="21" customHeight="1">
      <c r="A12" s="20"/>
      <c r="B12" s="21"/>
      <c r="C12" s="21"/>
      <c r="D12" s="21"/>
      <c r="E12" s="21"/>
      <c r="F12" s="22"/>
      <c r="G12" s="258"/>
      <c r="H12" s="259"/>
      <c r="I12" s="260"/>
      <c r="J12" s="35"/>
      <c r="K12" s="69"/>
      <c r="L12" s="70" t="s">
        <v>94</v>
      </c>
      <c r="M12" s="71"/>
      <c r="N12" s="72" t="s">
        <v>95</v>
      </c>
      <c r="O12" s="389"/>
      <c r="P12" s="248"/>
      <c r="Q12" s="241"/>
      <c r="R12" s="240"/>
      <c r="S12" s="241"/>
      <c r="T12" s="240"/>
      <c r="U12" s="241"/>
      <c r="V12" s="240"/>
      <c r="W12" s="241"/>
      <c r="X12" s="240"/>
      <c r="Y12" s="241"/>
      <c r="Z12" s="242"/>
      <c r="AA12" s="240"/>
      <c r="AB12" s="238"/>
      <c r="AC12" s="227"/>
      <c r="AD12" s="373"/>
      <c r="AE12" s="227"/>
      <c r="AF12" s="375"/>
      <c r="AH12" s="31" t="str">
        <f>IF(K11="","",CONCATENATE(K11,"/",K12,"/",M12))</f>
        <v/>
      </c>
    </row>
    <row r="13" spans="1:34" ht="18" customHeight="1">
      <c r="A13" s="250"/>
      <c r="B13" s="251"/>
      <c r="C13" s="252"/>
      <c r="D13" s="253"/>
      <c r="E13" s="251"/>
      <c r="F13" s="254"/>
      <c r="G13" s="255"/>
      <c r="H13" s="256"/>
      <c r="I13" s="257"/>
      <c r="J13" s="36"/>
      <c r="K13" s="410"/>
      <c r="L13" s="411"/>
      <c r="M13" s="411"/>
      <c r="N13" s="73" t="s">
        <v>0</v>
      </c>
      <c r="O13" s="389" t="str">
        <f t="shared" ref="O13" si="1">IF(K13="","",(DATEDIF(AH14,$AH$4,"Y")))</f>
        <v/>
      </c>
      <c r="P13" s="247"/>
      <c r="Q13" s="222"/>
      <c r="R13" s="223"/>
      <c r="S13" s="222"/>
      <c r="T13" s="223"/>
      <c r="U13" s="222"/>
      <c r="V13" s="223"/>
      <c r="W13" s="222"/>
      <c r="X13" s="223"/>
      <c r="Y13" s="212"/>
      <c r="Z13" s="214"/>
      <c r="AA13" s="223"/>
      <c r="AB13" s="230"/>
      <c r="AC13" s="219" t="s">
        <v>91</v>
      </c>
      <c r="AD13" s="225"/>
      <c r="AE13" s="219" t="s">
        <v>17</v>
      </c>
      <c r="AF13" s="374"/>
    </row>
    <row r="14" spans="1:34" ht="21" customHeight="1">
      <c r="A14" s="20"/>
      <c r="B14" s="21"/>
      <c r="C14" s="21"/>
      <c r="D14" s="21"/>
      <c r="E14" s="21"/>
      <c r="F14" s="22"/>
      <c r="G14" s="258"/>
      <c r="H14" s="259"/>
      <c r="I14" s="260"/>
      <c r="J14" s="35"/>
      <c r="K14" s="69"/>
      <c r="L14" s="70" t="s">
        <v>94</v>
      </c>
      <c r="M14" s="71"/>
      <c r="N14" s="72" t="s">
        <v>95</v>
      </c>
      <c r="O14" s="389"/>
      <c r="P14" s="248"/>
      <c r="Q14" s="241"/>
      <c r="R14" s="240"/>
      <c r="S14" s="241"/>
      <c r="T14" s="240"/>
      <c r="U14" s="241"/>
      <c r="V14" s="240"/>
      <c r="W14" s="241"/>
      <c r="X14" s="240"/>
      <c r="Y14" s="241"/>
      <c r="Z14" s="242"/>
      <c r="AA14" s="240"/>
      <c r="AB14" s="238"/>
      <c r="AC14" s="227"/>
      <c r="AD14" s="373"/>
      <c r="AE14" s="227"/>
      <c r="AF14" s="375"/>
      <c r="AH14" s="31" t="str">
        <f>IF(K13="","",CONCATENATE(K13,"/",K14,"/",M14))</f>
        <v/>
      </c>
    </row>
    <row r="15" spans="1:34" ht="18" customHeight="1">
      <c r="A15" s="250"/>
      <c r="B15" s="251"/>
      <c r="C15" s="252"/>
      <c r="D15" s="253"/>
      <c r="E15" s="251"/>
      <c r="F15" s="254"/>
      <c r="G15" s="255"/>
      <c r="H15" s="256"/>
      <c r="I15" s="257"/>
      <c r="J15" s="36"/>
      <c r="K15" s="410"/>
      <c r="L15" s="411"/>
      <c r="M15" s="411"/>
      <c r="N15" s="73" t="s">
        <v>0</v>
      </c>
      <c r="O15" s="389" t="str">
        <f t="shared" ref="O15" si="2">IF(K15="","",(DATEDIF(AH16,$AH$4,"Y")))</f>
        <v/>
      </c>
      <c r="P15" s="247"/>
      <c r="Q15" s="222"/>
      <c r="R15" s="223"/>
      <c r="S15" s="222"/>
      <c r="T15" s="223"/>
      <c r="U15" s="222"/>
      <c r="V15" s="223"/>
      <c r="W15" s="222"/>
      <c r="X15" s="223"/>
      <c r="Y15" s="212"/>
      <c r="Z15" s="214"/>
      <c r="AA15" s="223"/>
      <c r="AB15" s="230"/>
      <c r="AC15" s="219" t="s">
        <v>91</v>
      </c>
      <c r="AD15" s="225"/>
      <c r="AE15" s="219" t="s">
        <v>17</v>
      </c>
      <c r="AF15" s="374"/>
    </row>
    <row r="16" spans="1:34" ht="21.75" customHeight="1">
      <c r="A16" s="20"/>
      <c r="B16" s="21"/>
      <c r="C16" s="21"/>
      <c r="D16" s="21"/>
      <c r="E16" s="21"/>
      <c r="F16" s="22"/>
      <c r="G16" s="258"/>
      <c r="H16" s="259"/>
      <c r="I16" s="260"/>
      <c r="J16" s="35"/>
      <c r="K16" s="69"/>
      <c r="L16" s="70" t="s">
        <v>94</v>
      </c>
      <c r="M16" s="71"/>
      <c r="N16" s="72" t="s">
        <v>95</v>
      </c>
      <c r="O16" s="389"/>
      <c r="P16" s="248"/>
      <c r="Q16" s="241"/>
      <c r="R16" s="240"/>
      <c r="S16" s="241"/>
      <c r="T16" s="240"/>
      <c r="U16" s="241"/>
      <c r="V16" s="240"/>
      <c r="W16" s="241"/>
      <c r="X16" s="240"/>
      <c r="Y16" s="241"/>
      <c r="Z16" s="242"/>
      <c r="AA16" s="240"/>
      <c r="AB16" s="238"/>
      <c r="AC16" s="227"/>
      <c r="AD16" s="373"/>
      <c r="AE16" s="227"/>
      <c r="AF16" s="375"/>
      <c r="AH16" s="31" t="str">
        <f>IF(K15="","",CONCATENATE(K15,"/",K16,"/",M16))</f>
        <v/>
      </c>
    </row>
    <row r="17" spans="1:34" ht="18" customHeight="1">
      <c r="A17" s="250"/>
      <c r="B17" s="251"/>
      <c r="C17" s="252"/>
      <c r="D17" s="253"/>
      <c r="E17" s="251"/>
      <c r="F17" s="254"/>
      <c r="G17" s="255"/>
      <c r="H17" s="256"/>
      <c r="I17" s="257"/>
      <c r="J17" s="36"/>
      <c r="K17" s="410"/>
      <c r="L17" s="411"/>
      <c r="M17" s="411"/>
      <c r="N17" s="73" t="s">
        <v>0</v>
      </c>
      <c r="O17" s="389" t="str">
        <f t="shared" ref="O17" si="3">IF(K17="","",(DATEDIF(AH18,$AH$4,"Y")))</f>
        <v/>
      </c>
      <c r="P17" s="247"/>
      <c r="Q17" s="222"/>
      <c r="R17" s="223"/>
      <c r="S17" s="222"/>
      <c r="T17" s="223"/>
      <c r="U17" s="222"/>
      <c r="V17" s="223"/>
      <c r="W17" s="222"/>
      <c r="X17" s="223"/>
      <c r="Y17" s="212"/>
      <c r="Z17" s="214"/>
      <c r="AA17" s="223"/>
      <c r="AB17" s="230"/>
      <c r="AC17" s="219" t="s">
        <v>91</v>
      </c>
      <c r="AD17" s="225"/>
      <c r="AE17" s="219" t="s">
        <v>17</v>
      </c>
      <c r="AF17" s="374"/>
    </row>
    <row r="18" spans="1:34" ht="21" customHeight="1">
      <c r="A18" s="20"/>
      <c r="B18" s="21"/>
      <c r="C18" s="21"/>
      <c r="D18" s="21"/>
      <c r="E18" s="21"/>
      <c r="F18" s="22"/>
      <c r="G18" s="258"/>
      <c r="H18" s="259"/>
      <c r="I18" s="260"/>
      <c r="J18" s="35"/>
      <c r="K18" s="69"/>
      <c r="L18" s="70" t="s">
        <v>94</v>
      </c>
      <c r="M18" s="71"/>
      <c r="N18" s="72" t="s">
        <v>95</v>
      </c>
      <c r="O18" s="389"/>
      <c r="P18" s="248"/>
      <c r="Q18" s="241"/>
      <c r="R18" s="240"/>
      <c r="S18" s="241"/>
      <c r="T18" s="240"/>
      <c r="U18" s="241"/>
      <c r="V18" s="240"/>
      <c r="W18" s="241"/>
      <c r="X18" s="240"/>
      <c r="Y18" s="241"/>
      <c r="Z18" s="242"/>
      <c r="AA18" s="240"/>
      <c r="AB18" s="238"/>
      <c r="AC18" s="227"/>
      <c r="AD18" s="373"/>
      <c r="AE18" s="227"/>
      <c r="AF18" s="375"/>
      <c r="AH18" s="31" t="str">
        <f>IF(K17="","",CONCATENATE(K17,"/",K18,"/",M18))</f>
        <v/>
      </c>
    </row>
    <row r="19" spans="1:34" ht="18" customHeight="1">
      <c r="A19" s="250"/>
      <c r="B19" s="251"/>
      <c r="C19" s="252"/>
      <c r="D19" s="253"/>
      <c r="E19" s="251"/>
      <c r="F19" s="254"/>
      <c r="G19" s="255"/>
      <c r="H19" s="256"/>
      <c r="I19" s="257"/>
      <c r="J19" s="36"/>
      <c r="K19" s="410"/>
      <c r="L19" s="411"/>
      <c r="M19" s="411"/>
      <c r="N19" s="73" t="s">
        <v>0</v>
      </c>
      <c r="O19" s="389" t="str">
        <f t="shared" ref="O19" si="4">IF(K19="","",(DATEDIF(AH20,$AH$4,"Y")))</f>
        <v/>
      </c>
      <c r="P19" s="247"/>
      <c r="Q19" s="222"/>
      <c r="R19" s="223"/>
      <c r="S19" s="222"/>
      <c r="T19" s="223"/>
      <c r="U19" s="222"/>
      <c r="V19" s="223"/>
      <c r="W19" s="222"/>
      <c r="X19" s="223"/>
      <c r="Y19" s="212"/>
      <c r="Z19" s="214"/>
      <c r="AA19" s="223"/>
      <c r="AB19" s="230"/>
      <c r="AC19" s="219" t="s">
        <v>91</v>
      </c>
      <c r="AD19" s="225"/>
      <c r="AE19" s="219" t="s">
        <v>17</v>
      </c>
      <c r="AF19" s="374"/>
    </row>
    <row r="20" spans="1:34" ht="20.45" customHeight="1">
      <c r="A20" s="20"/>
      <c r="B20" s="21"/>
      <c r="C20" s="21"/>
      <c r="D20" s="21"/>
      <c r="E20" s="21"/>
      <c r="F20" s="22"/>
      <c r="G20" s="258"/>
      <c r="H20" s="259"/>
      <c r="I20" s="260"/>
      <c r="J20" s="35"/>
      <c r="K20" s="69"/>
      <c r="L20" s="70" t="s">
        <v>94</v>
      </c>
      <c r="M20" s="71"/>
      <c r="N20" s="72" t="s">
        <v>95</v>
      </c>
      <c r="O20" s="389"/>
      <c r="P20" s="248"/>
      <c r="Q20" s="241"/>
      <c r="R20" s="240"/>
      <c r="S20" s="241"/>
      <c r="T20" s="240"/>
      <c r="U20" s="241"/>
      <c r="V20" s="240"/>
      <c r="W20" s="241"/>
      <c r="X20" s="240"/>
      <c r="Y20" s="241"/>
      <c r="Z20" s="242"/>
      <c r="AA20" s="240"/>
      <c r="AB20" s="238"/>
      <c r="AC20" s="227"/>
      <c r="AD20" s="373"/>
      <c r="AE20" s="227"/>
      <c r="AF20" s="375"/>
      <c r="AH20" s="31" t="str">
        <f>IF(K19="","",CONCATENATE(K19,"/",K20,"/",M20))</f>
        <v/>
      </c>
    </row>
    <row r="21" spans="1:34" ht="18" customHeight="1">
      <c r="A21" s="394"/>
      <c r="B21" s="395"/>
      <c r="C21" s="396"/>
      <c r="D21" s="397"/>
      <c r="E21" s="395"/>
      <c r="F21" s="398"/>
      <c r="G21" s="255"/>
      <c r="H21" s="256"/>
      <c r="I21" s="257"/>
      <c r="J21" s="34"/>
      <c r="K21" s="410"/>
      <c r="L21" s="411"/>
      <c r="M21" s="411"/>
      <c r="N21" s="68" t="s">
        <v>0</v>
      </c>
      <c r="O21" s="389" t="str">
        <f t="shared" ref="O21" si="5">IF(K21="","",(DATEDIF(AH22,$AH$4,"Y")))</f>
        <v/>
      </c>
      <c r="P21" s="390"/>
      <c r="Q21" s="301"/>
      <c r="R21" s="302"/>
      <c r="S21" s="301"/>
      <c r="T21" s="302"/>
      <c r="U21" s="301"/>
      <c r="V21" s="302"/>
      <c r="W21" s="301"/>
      <c r="X21" s="302"/>
      <c r="Y21" s="392"/>
      <c r="Z21" s="393"/>
      <c r="AA21" s="302"/>
      <c r="AB21" s="386"/>
      <c r="AC21" s="383" t="s">
        <v>91</v>
      </c>
      <c r="AD21" s="387"/>
      <c r="AE21" s="383" t="s">
        <v>17</v>
      </c>
      <c r="AF21" s="388"/>
    </row>
    <row r="22" spans="1:34" ht="21" customHeight="1">
      <c r="A22" s="17"/>
      <c r="B22" s="18"/>
      <c r="C22" s="18"/>
      <c r="D22" s="18"/>
      <c r="E22" s="18"/>
      <c r="F22" s="19"/>
      <c r="G22" s="258"/>
      <c r="H22" s="259"/>
      <c r="I22" s="260"/>
      <c r="J22" s="35"/>
      <c r="K22" s="69"/>
      <c r="L22" s="70" t="s">
        <v>94</v>
      </c>
      <c r="M22" s="71"/>
      <c r="N22" s="72" t="s">
        <v>95</v>
      </c>
      <c r="O22" s="389"/>
      <c r="P22" s="248"/>
      <c r="Q22" s="241"/>
      <c r="R22" s="240"/>
      <c r="S22" s="241"/>
      <c r="T22" s="240"/>
      <c r="U22" s="241"/>
      <c r="V22" s="240"/>
      <c r="W22" s="241"/>
      <c r="X22" s="240"/>
      <c r="Y22" s="241"/>
      <c r="Z22" s="242"/>
      <c r="AA22" s="240"/>
      <c r="AB22" s="238"/>
      <c r="AC22" s="227"/>
      <c r="AD22" s="373"/>
      <c r="AE22" s="227"/>
      <c r="AF22" s="375"/>
      <c r="AH22" s="31" t="str">
        <f>IF(K21="","",CONCATENATE(K21,"/",K22,"/",M22))</f>
        <v/>
      </c>
    </row>
    <row r="23" spans="1:34" ht="18" customHeight="1">
      <c r="A23" s="250"/>
      <c r="B23" s="251"/>
      <c r="C23" s="252"/>
      <c r="D23" s="253"/>
      <c r="E23" s="251"/>
      <c r="F23" s="254"/>
      <c r="G23" s="255"/>
      <c r="H23" s="256"/>
      <c r="I23" s="257"/>
      <c r="J23" s="36"/>
      <c r="K23" s="410"/>
      <c r="L23" s="411"/>
      <c r="M23" s="411"/>
      <c r="N23" s="73" t="s">
        <v>0</v>
      </c>
      <c r="O23" s="389" t="str">
        <f t="shared" ref="O23" si="6">IF(K23="","",(DATEDIF(AH24,$AH$4,"Y")))</f>
        <v/>
      </c>
      <c r="P23" s="247"/>
      <c r="Q23" s="222"/>
      <c r="R23" s="223"/>
      <c r="S23" s="222"/>
      <c r="T23" s="223"/>
      <c r="U23" s="222"/>
      <c r="V23" s="223"/>
      <c r="W23" s="222"/>
      <c r="X23" s="223"/>
      <c r="Y23" s="212"/>
      <c r="Z23" s="214"/>
      <c r="AA23" s="223"/>
      <c r="AB23" s="230"/>
      <c r="AC23" s="219" t="s">
        <v>91</v>
      </c>
      <c r="AD23" s="225"/>
      <c r="AE23" s="219" t="s">
        <v>17</v>
      </c>
      <c r="AF23" s="374"/>
    </row>
    <row r="24" spans="1:34" ht="21" customHeight="1">
      <c r="A24" s="20"/>
      <c r="B24" s="21"/>
      <c r="C24" s="21"/>
      <c r="D24" s="21"/>
      <c r="E24" s="21"/>
      <c r="F24" s="22"/>
      <c r="G24" s="258"/>
      <c r="H24" s="259"/>
      <c r="I24" s="260"/>
      <c r="J24" s="35"/>
      <c r="K24" s="69"/>
      <c r="L24" s="70" t="s">
        <v>94</v>
      </c>
      <c r="M24" s="71"/>
      <c r="N24" s="72" t="s">
        <v>95</v>
      </c>
      <c r="O24" s="389"/>
      <c r="P24" s="248"/>
      <c r="Q24" s="241"/>
      <c r="R24" s="240"/>
      <c r="S24" s="241"/>
      <c r="T24" s="240"/>
      <c r="U24" s="241"/>
      <c r="V24" s="240"/>
      <c r="W24" s="241"/>
      <c r="X24" s="240"/>
      <c r="Y24" s="241"/>
      <c r="Z24" s="242"/>
      <c r="AA24" s="240"/>
      <c r="AB24" s="238"/>
      <c r="AC24" s="227"/>
      <c r="AD24" s="373"/>
      <c r="AE24" s="227"/>
      <c r="AF24" s="375"/>
      <c r="AH24" s="31" t="str">
        <f>IF(K23="","",CONCATENATE(K23,"/",K24,"/",M24))</f>
        <v/>
      </c>
    </row>
    <row r="25" spans="1:34" ht="18" customHeight="1">
      <c r="A25" s="250"/>
      <c r="B25" s="251"/>
      <c r="C25" s="252"/>
      <c r="D25" s="253"/>
      <c r="E25" s="251"/>
      <c r="F25" s="254"/>
      <c r="G25" s="255"/>
      <c r="H25" s="256"/>
      <c r="I25" s="257"/>
      <c r="J25" s="36"/>
      <c r="K25" s="410"/>
      <c r="L25" s="411"/>
      <c r="M25" s="411"/>
      <c r="N25" s="73" t="s">
        <v>0</v>
      </c>
      <c r="O25" s="389" t="str">
        <f t="shared" ref="O25" si="7">IF(K25="","",(DATEDIF(AH26,$AH$4,"Y")))</f>
        <v/>
      </c>
      <c r="P25" s="247"/>
      <c r="Q25" s="222"/>
      <c r="R25" s="223"/>
      <c r="S25" s="222"/>
      <c r="T25" s="223"/>
      <c r="U25" s="222"/>
      <c r="V25" s="223"/>
      <c r="W25" s="222"/>
      <c r="X25" s="223"/>
      <c r="Y25" s="212"/>
      <c r="Z25" s="214"/>
      <c r="AA25" s="223"/>
      <c r="AB25" s="230"/>
      <c r="AC25" s="219" t="s">
        <v>91</v>
      </c>
      <c r="AD25" s="225"/>
      <c r="AE25" s="219" t="s">
        <v>17</v>
      </c>
      <c r="AF25" s="374"/>
    </row>
    <row r="26" spans="1:34" ht="21" customHeight="1">
      <c r="A26" s="20"/>
      <c r="B26" s="21"/>
      <c r="C26" s="21"/>
      <c r="D26" s="21"/>
      <c r="E26" s="21"/>
      <c r="F26" s="22"/>
      <c r="G26" s="258"/>
      <c r="H26" s="259"/>
      <c r="I26" s="260"/>
      <c r="J26" s="35"/>
      <c r="K26" s="69"/>
      <c r="L26" s="70" t="s">
        <v>94</v>
      </c>
      <c r="M26" s="71"/>
      <c r="N26" s="72" t="s">
        <v>95</v>
      </c>
      <c r="O26" s="389"/>
      <c r="P26" s="248"/>
      <c r="Q26" s="241"/>
      <c r="R26" s="240"/>
      <c r="S26" s="241"/>
      <c r="T26" s="240"/>
      <c r="U26" s="241"/>
      <c r="V26" s="240"/>
      <c r="W26" s="241"/>
      <c r="X26" s="240"/>
      <c r="Y26" s="241"/>
      <c r="Z26" s="242"/>
      <c r="AA26" s="240"/>
      <c r="AB26" s="238"/>
      <c r="AC26" s="227"/>
      <c r="AD26" s="373"/>
      <c r="AE26" s="227"/>
      <c r="AF26" s="375"/>
      <c r="AH26" s="31" t="str">
        <f>IF(K25="","",CONCATENATE(K25,"/",K26,"/",M26))</f>
        <v/>
      </c>
    </row>
    <row r="27" spans="1:34" ht="18" customHeight="1">
      <c r="A27" s="250"/>
      <c r="B27" s="251"/>
      <c r="C27" s="252"/>
      <c r="D27" s="253"/>
      <c r="E27" s="251"/>
      <c r="F27" s="254"/>
      <c r="G27" s="255"/>
      <c r="H27" s="256"/>
      <c r="I27" s="257"/>
      <c r="J27" s="36"/>
      <c r="K27" s="410"/>
      <c r="L27" s="411"/>
      <c r="M27" s="411"/>
      <c r="N27" s="73" t="s">
        <v>0</v>
      </c>
      <c r="O27" s="389" t="str">
        <f t="shared" ref="O27" si="8">IF(K27="","",(DATEDIF(AH28,$AH$4,"Y")))</f>
        <v/>
      </c>
      <c r="P27" s="247"/>
      <c r="Q27" s="222"/>
      <c r="R27" s="223"/>
      <c r="S27" s="222"/>
      <c r="T27" s="223"/>
      <c r="U27" s="222"/>
      <c r="V27" s="223"/>
      <c r="W27" s="222"/>
      <c r="X27" s="223"/>
      <c r="Y27" s="212"/>
      <c r="Z27" s="214"/>
      <c r="AA27" s="223"/>
      <c r="AB27" s="230"/>
      <c r="AC27" s="219" t="s">
        <v>91</v>
      </c>
      <c r="AD27" s="225"/>
      <c r="AE27" s="219" t="s">
        <v>17</v>
      </c>
      <c r="AF27" s="374"/>
    </row>
    <row r="28" spans="1:34" ht="21" customHeight="1">
      <c r="A28" s="20"/>
      <c r="B28" s="21"/>
      <c r="C28" s="21"/>
      <c r="D28" s="21"/>
      <c r="E28" s="21"/>
      <c r="F28" s="22"/>
      <c r="G28" s="258"/>
      <c r="H28" s="259"/>
      <c r="I28" s="260"/>
      <c r="J28" s="35"/>
      <c r="K28" s="69"/>
      <c r="L28" s="70" t="s">
        <v>94</v>
      </c>
      <c r="M28" s="71"/>
      <c r="N28" s="72" t="s">
        <v>95</v>
      </c>
      <c r="O28" s="389"/>
      <c r="P28" s="248"/>
      <c r="Q28" s="241"/>
      <c r="R28" s="240"/>
      <c r="S28" s="241"/>
      <c r="T28" s="240"/>
      <c r="U28" s="241"/>
      <c r="V28" s="240"/>
      <c r="W28" s="241"/>
      <c r="X28" s="240"/>
      <c r="Y28" s="241"/>
      <c r="Z28" s="242"/>
      <c r="AA28" s="240"/>
      <c r="AB28" s="238"/>
      <c r="AC28" s="227"/>
      <c r="AD28" s="373"/>
      <c r="AE28" s="227"/>
      <c r="AF28" s="375"/>
      <c r="AH28" s="31" t="str">
        <f>IF(K27="","",CONCATENATE(K27,"/",K28,"/",M28))</f>
        <v/>
      </c>
    </row>
    <row r="29" spans="1:34" ht="18" customHeight="1">
      <c r="A29" s="250"/>
      <c r="B29" s="251"/>
      <c r="C29" s="252"/>
      <c r="D29" s="253"/>
      <c r="E29" s="251"/>
      <c r="F29" s="254"/>
      <c r="G29" s="255"/>
      <c r="H29" s="256"/>
      <c r="I29" s="257"/>
      <c r="J29" s="36"/>
      <c r="K29" s="410"/>
      <c r="L29" s="411"/>
      <c r="M29" s="411"/>
      <c r="N29" s="73" t="s">
        <v>0</v>
      </c>
      <c r="O29" s="389" t="str">
        <f t="shared" ref="O29" si="9">IF(K29="","",(DATEDIF(AH30,$AH$4,"Y")))</f>
        <v/>
      </c>
      <c r="P29" s="247"/>
      <c r="Q29" s="222"/>
      <c r="R29" s="223"/>
      <c r="S29" s="222"/>
      <c r="T29" s="223"/>
      <c r="U29" s="222"/>
      <c r="V29" s="223"/>
      <c r="W29" s="222"/>
      <c r="X29" s="223"/>
      <c r="Y29" s="212"/>
      <c r="Z29" s="214"/>
      <c r="AA29" s="223"/>
      <c r="AB29" s="230"/>
      <c r="AC29" s="219" t="s">
        <v>91</v>
      </c>
      <c r="AD29" s="225"/>
      <c r="AE29" s="219" t="s">
        <v>17</v>
      </c>
      <c r="AF29" s="374"/>
    </row>
    <row r="30" spans="1:34" ht="21" customHeight="1">
      <c r="A30" s="20"/>
      <c r="B30" s="21"/>
      <c r="C30" s="21"/>
      <c r="D30" s="21"/>
      <c r="E30" s="21"/>
      <c r="F30" s="22"/>
      <c r="G30" s="258"/>
      <c r="H30" s="259"/>
      <c r="I30" s="260"/>
      <c r="J30" s="35"/>
      <c r="K30" s="69"/>
      <c r="L30" s="70" t="s">
        <v>94</v>
      </c>
      <c r="M30" s="71"/>
      <c r="N30" s="72" t="s">
        <v>95</v>
      </c>
      <c r="O30" s="389"/>
      <c r="P30" s="248"/>
      <c r="Q30" s="241"/>
      <c r="R30" s="240"/>
      <c r="S30" s="241"/>
      <c r="T30" s="240"/>
      <c r="U30" s="241"/>
      <c r="V30" s="240"/>
      <c r="W30" s="241"/>
      <c r="X30" s="240"/>
      <c r="Y30" s="241"/>
      <c r="Z30" s="242"/>
      <c r="AA30" s="240"/>
      <c r="AB30" s="238"/>
      <c r="AC30" s="227"/>
      <c r="AD30" s="373"/>
      <c r="AE30" s="227"/>
      <c r="AF30" s="375"/>
      <c r="AH30" s="31" t="str">
        <f>IF(K29="","",CONCATENATE(K29,"/",K30,"/",M30))</f>
        <v/>
      </c>
    </row>
    <row r="31" spans="1:34" ht="18" customHeight="1">
      <c r="A31" s="250"/>
      <c r="B31" s="251"/>
      <c r="C31" s="252"/>
      <c r="D31" s="253"/>
      <c r="E31" s="251"/>
      <c r="F31" s="254"/>
      <c r="G31" s="255"/>
      <c r="H31" s="256"/>
      <c r="I31" s="257"/>
      <c r="J31" s="36"/>
      <c r="K31" s="410"/>
      <c r="L31" s="411"/>
      <c r="M31" s="411"/>
      <c r="N31" s="73" t="s">
        <v>0</v>
      </c>
      <c r="O31" s="245" t="str">
        <f t="shared" ref="O31" si="10">IF(K31="","",(DATEDIF(AH32,$AH$4,"Y")))</f>
        <v/>
      </c>
      <c r="P31" s="247"/>
      <c r="Q31" s="222"/>
      <c r="R31" s="223"/>
      <c r="S31" s="222"/>
      <c r="T31" s="223"/>
      <c r="U31" s="222"/>
      <c r="V31" s="223"/>
      <c r="W31" s="222"/>
      <c r="X31" s="223"/>
      <c r="Y31" s="212"/>
      <c r="Z31" s="214"/>
      <c r="AA31" s="223"/>
      <c r="AB31" s="230"/>
      <c r="AC31" s="219" t="s">
        <v>91</v>
      </c>
      <c r="AD31" s="225"/>
      <c r="AE31" s="219" t="s">
        <v>17</v>
      </c>
      <c r="AF31" s="374"/>
    </row>
    <row r="32" spans="1:34" ht="21" customHeight="1" thickBot="1">
      <c r="A32" s="23"/>
      <c r="B32" s="24"/>
      <c r="C32" s="24"/>
      <c r="D32" s="24"/>
      <c r="E32" s="24"/>
      <c r="F32" s="25"/>
      <c r="G32" s="335"/>
      <c r="H32" s="336"/>
      <c r="I32" s="337"/>
      <c r="J32" s="37"/>
      <c r="K32" s="74"/>
      <c r="L32" s="75" t="s">
        <v>94</v>
      </c>
      <c r="M32" s="74"/>
      <c r="N32" s="76" t="s">
        <v>95</v>
      </c>
      <c r="O32" s="313"/>
      <c r="P32" s="266"/>
      <c r="Q32" s="213"/>
      <c r="R32" s="224"/>
      <c r="S32" s="213"/>
      <c r="T32" s="224"/>
      <c r="U32" s="213"/>
      <c r="V32" s="224"/>
      <c r="W32" s="213"/>
      <c r="X32" s="224"/>
      <c r="Y32" s="213"/>
      <c r="Z32" s="215"/>
      <c r="AA32" s="224"/>
      <c r="AB32" s="231"/>
      <c r="AC32" s="220"/>
      <c r="AD32" s="384"/>
      <c r="AE32" s="220"/>
      <c r="AF32" s="385"/>
      <c r="AH32" s="31" t="str">
        <f>IF(K31="","",CONCATENATE(K31,"/",K32,"/",M32))</f>
        <v/>
      </c>
    </row>
    <row r="33" spans="1:31" ht="14.25">
      <c r="A33" s="3" t="s">
        <v>163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R33" s="178"/>
      <c r="S33" s="178"/>
      <c r="T33" s="178"/>
      <c r="U33" s="178"/>
      <c r="V33" s="178"/>
      <c r="W33" s="178"/>
      <c r="X33" s="177"/>
      <c r="Y33" s="178"/>
      <c r="Z33" s="177"/>
      <c r="AA33" s="178"/>
      <c r="AB33" s="38"/>
      <c r="AC33" s="39"/>
      <c r="AD33" s="39"/>
      <c r="AE33" s="40"/>
    </row>
    <row r="34" spans="1:31">
      <c r="A34" s="1" t="s">
        <v>136</v>
      </c>
      <c r="B34" s="1" t="s">
        <v>170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R34" s="179"/>
      <c r="S34" s="179"/>
      <c r="T34" s="33" t="s">
        <v>171</v>
      </c>
      <c r="U34" s="81"/>
      <c r="V34" s="33"/>
      <c r="W34" s="33"/>
      <c r="X34" s="30"/>
      <c r="Y34" s="182" t="s">
        <v>102</v>
      </c>
      <c r="Z34" s="30"/>
      <c r="AA34" s="182" t="s">
        <v>107</v>
      </c>
      <c r="AB34" s="41"/>
      <c r="AC34" s="39"/>
      <c r="AD34" s="39"/>
      <c r="AE34" s="40"/>
    </row>
    <row r="35" spans="1:31" ht="9.75" customHeight="1">
      <c r="A35" s="1"/>
      <c r="B35" s="1" t="s">
        <v>116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31" ht="18.600000000000001" customHeight="1">
      <c r="A36" s="1"/>
      <c r="B36" s="1" t="s">
        <v>138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42"/>
      <c r="N36" s="77"/>
    </row>
    <row r="37" spans="1:31" ht="3" customHeight="1">
      <c r="A37" s="1"/>
      <c r="B37" s="173"/>
      <c r="C37" s="174"/>
      <c r="D37" s="174"/>
      <c r="E37" s="174"/>
      <c r="F37" s="174"/>
      <c r="G37" s="174"/>
      <c r="H37" s="175"/>
      <c r="I37" s="175"/>
      <c r="J37" s="175"/>
      <c r="K37" s="176"/>
      <c r="L37" s="176"/>
      <c r="M37" s="78"/>
      <c r="N37" s="77"/>
    </row>
    <row r="38" spans="1:31" ht="15" customHeight="1">
      <c r="A38" s="1"/>
      <c r="B38" s="173" t="s">
        <v>156</v>
      </c>
      <c r="C38" s="367" t="s">
        <v>157</v>
      </c>
      <c r="D38" s="367"/>
      <c r="E38" s="367"/>
      <c r="F38" s="367"/>
      <c r="G38" s="367"/>
      <c r="H38" s="183"/>
      <c r="I38" s="184"/>
      <c r="J38" s="184"/>
      <c r="K38" s="304" t="s">
        <v>97</v>
      </c>
      <c r="L38" s="304"/>
      <c r="M38" s="78"/>
      <c r="N38" s="77"/>
    </row>
    <row r="39" spans="1:31" ht="15" customHeight="1" thickBot="1">
      <c r="A39" s="1"/>
      <c r="B39" s="173" t="s">
        <v>156</v>
      </c>
      <c r="C39" s="367" t="s">
        <v>158</v>
      </c>
      <c r="D39" s="367"/>
      <c r="E39" s="367"/>
      <c r="F39" s="367"/>
      <c r="G39" s="367"/>
      <c r="H39" s="184"/>
      <c r="I39" s="371"/>
      <c r="J39" s="372"/>
      <c r="K39" s="304"/>
      <c r="L39" s="304"/>
      <c r="M39" s="78"/>
      <c r="N39" s="77"/>
    </row>
    <row r="40" spans="1:31" ht="15" customHeight="1">
      <c r="B40" s="173" t="s">
        <v>156</v>
      </c>
      <c r="C40" s="368" t="s">
        <v>159</v>
      </c>
      <c r="D40" s="368"/>
      <c r="E40" s="368"/>
      <c r="F40" s="368"/>
      <c r="G40" s="368"/>
      <c r="H40" s="368"/>
      <c r="I40" s="200"/>
      <c r="J40" s="200"/>
      <c r="K40" s="304"/>
      <c r="L40" s="304"/>
    </row>
  </sheetData>
  <sheetProtection algorithmName="SHA-512" hashValue="B+YtjHBFaY+02ZguYyE4wyqKbVf8POUP8oBqAhtPnIZ5OTQKkXkS0Dx7f8BDtx4NuThedY9/g4z16Rn+Wx5Ncw==" saltValue="6g4ntj6/Vt9zUksiKk9ANA==" spinCount="100000" sheet="1" formatCells="0" selectLockedCells="1" sort="0"/>
  <protectedRanges>
    <protectedRange sqref="M39 M36:M37" name="範囲2"/>
    <protectedRange sqref="AC11 AC13 AC15 AC17 AC19 A10:N10 AD9:AD20 AE9:AF9 AE11:AF11 AE13:AF13 AE15:AF15 AE17:AF17 AE19:AF19 A11:K20 M11:N20 L11:L32 A9:J9 N9 P9:AC9 P10:AB20" name="範囲2_5_1"/>
    <protectedRange sqref="AC21 AC23 AC25 AC27 AC29 AC31 A21:K32 AD21:AD32 AE21:AF21 AE23:AF23 AE25:AF25 AE27:AF27 AE29:AF29 AE31:AF31 M21:N32 P21:AB32" name="範囲2_5_2"/>
    <protectedRange sqref="U33:X33" name="範囲1_3"/>
    <protectedRange sqref="K9:M9" name="範囲2_5"/>
    <protectedRange sqref="O9:O32" name="範囲2_5_3"/>
    <protectedRange sqref="B37:E37 I37:L37" name="範囲1_4"/>
    <protectedRange sqref="AA3 AD3 AF3" name="範囲1_1_1"/>
    <protectedRange sqref="W34:Y34" name="範囲1"/>
    <protectedRange sqref="B38:E38 B40:E40 I38:L38 G40:L40" name="範囲1_2"/>
  </protectedRanges>
  <mergeCells count="291">
    <mergeCell ref="C38:G38"/>
    <mergeCell ref="G19:I20"/>
    <mergeCell ref="G21:I22"/>
    <mergeCell ref="G23:I24"/>
    <mergeCell ref="G25:I26"/>
    <mergeCell ref="G27:I28"/>
    <mergeCell ref="G29:I30"/>
    <mergeCell ref="G31:I32"/>
    <mergeCell ref="A27:C27"/>
    <mergeCell ref="D27:F27"/>
    <mergeCell ref="A29:C29"/>
    <mergeCell ref="D29:F29"/>
    <mergeCell ref="A31:C31"/>
    <mergeCell ref="D31:F31"/>
    <mergeCell ref="A21:C21"/>
    <mergeCell ref="D21:F21"/>
    <mergeCell ref="A23:C23"/>
    <mergeCell ref="D23:F23"/>
    <mergeCell ref="A25:C25"/>
    <mergeCell ref="D25:F25"/>
    <mergeCell ref="J6:J8"/>
    <mergeCell ref="J4:J5"/>
    <mergeCell ref="K4:N8"/>
    <mergeCell ref="K31:M31"/>
    <mergeCell ref="K29:M29"/>
    <mergeCell ref="K27:M27"/>
    <mergeCell ref="K25:M25"/>
    <mergeCell ref="K23:M23"/>
    <mergeCell ref="K21:M21"/>
    <mergeCell ref="K19:M19"/>
    <mergeCell ref="K17:M17"/>
    <mergeCell ref="K15:M15"/>
    <mergeCell ref="K13:M13"/>
    <mergeCell ref="K11:M11"/>
    <mergeCell ref="K9:M9"/>
    <mergeCell ref="O19:O20"/>
    <mergeCell ref="O21:O22"/>
    <mergeCell ref="AA21:AA22"/>
    <mergeCell ref="X23:X24"/>
    <mergeCell ref="Y23:Y24"/>
    <mergeCell ref="Z23:Z24"/>
    <mergeCell ref="AA23:AA24"/>
    <mergeCell ref="V21:V22"/>
    <mergeCell ref="W21:W22"/>
    <mergeCell ref="X21:X22"/>
    <mergeCell ref="Y21:Y22"/>
    <mergeCell ref="Z21:Z22"/>
    <mergeCell ref="Q21:Q22"/>
    <mergeCell ref="P19:P20"/>
    <mergeCell ref="P21:P22"/>
    <mergeCell ref="P23:P24"/>
    <mergeCell ref="AA19:AA20"/>
    <mergeCell ref="R21:R22"/>
    <mergeCell ref="S21:S22"/>
    <mergeCell ref="T21:T22"/>
    <mergeCell ref="U21:U22"/>
    <mergeCell ref="R23:R24"/>
    <mergeCell ref="S23:S24"/>
    <mergeCell ref="T23:T24"/>
    <mergeCell ref="U23:U24"/>
    <mergeCell ref="V23:V24"/>
    <mergeCell ref="W23:W24"/>
    <mergeCell ref="AE23:AE24"/>
    <mergeCell ref="AA25:AA26"/>
    <mergeCell ref="Q27:Q28"/>
    <mergeCell ref="R27:R28"/>
    <mergeCell ref="S27:S28"/>
    <mergeCell ref="T27:T28"/>
    <mergeCell ref="U27:U28"/>
    <mergeCell ref="V27:V28"/>
    <mergeCell ref="AE25:AE26"/>
    <mergeCell ref="AE27:AE28"/>
    <mergeCell ref="O29:O30"/>
    <mergeCell ref="O31:O32"/>
    <mergeCell ref="P27:P28"/>
    <mergeCell ref="P29:P30"/>
    <mergeCell ref="P31:P32"/>
    <mergeCell ref="O23:O24"/>
    <mergeCell ref="O25:O26"/>
    <mergeCell ref="O27:O28"/>
    <mergeCell ref="Q23:Q24"/>
    <mergeCell ref="P25:P26"/>
    <mergeCell ref="G9:I10"/>
    <mergeCell ref="G11:I12"/>
    <mergeCell ref="G13:I14"/>
    <mergeCell ref="G15:I16"/>
    <mergeCell ref="G17:I18"/>
    <mergeCell ref="X5:X8"/>
    <mergeCell ref="Y8:AA8"/>
    <mergeCell ref="Y4:Y7"/>
    <mergeCell ref="Z4:Z7"/>
    <mergeCell ref="AA4:AA7"/>
    <mergeCell ref="U5:U8"/>
    <mergeCell ref="V5:V8"/>
    <mergeCell ref="W5:W8"/>
    <mergeCell ref="Q5:Q8"/>
    <mergeCell ref="R5:R8"/>
    <mergeCell ref="S5:S8"/>
    <mergeCell ref="T5:T8"/>
    <mergeCell ref="Q4:R4"/>
    <mergeCell ref="S4:T4"/>
    <mergeCell ref="U4:V4"/>
    <mergeCell ref="W4:X4"/>
    <mergeCell ref="AA9:AA10"/>
    <mergeCell ref="Q11:Q12"/>
    <mergeCell ref="R11:R12"/>
    <mergeCell ref="A15:C15"/>
    <mergeCell ref="D15:F15"/>
    <mergeCell ref="A17:C17"/>
    <mergeCell ref="D17:F17"/>
    <mergeCell ref="A19:C19"/>
    <mergeCell ref="D19:F19"/>
    <mergeCell ref="A9:C9"/>
    <mergeCell ref="D9:F9"/>
    <mergeCell ref="A11:C11"/>
    <mergeCell ref="D11:F11"/>
    <mergeCell ref="A13:C13"/>
    <mergeCell ref="D13:F13"/>
    <mergeCell ref="O13:O14"/>
    <mergeCell ref="X11:X12"/>
    <mergeCell ref="Y11:Y12"/>
    <mergeCell ref="Z11:Z12"/>
    <mergeCell ref="AA11:AA12"/>
    <mergeCell ref="V9:V10"/>
    <mergeCell ref="W9:W10"/>
    <mergeCell ref="X9:X10"/>
    <mergeCell ref="Y9:Y10"/>
    <mergeCell ref="Z9:Z10"/>
    <mergeCell ref="S11:S12"/>
    <mergeCell ref="T11:T12"/>
    <mergeCell ref="U11:U12"/>
    <mergeCell ref="V11:V12"/>
    <mergeCell ref="W11:W12"/>
    <mergeCell ref="O15:O16"/>
    <mergeCell ref="O17:O18"/>
    <mergeCell ref="P9:P10"/>
    <mergeCell ref="P11:P12"/>
    <mergeCell ref="P13:P14"/>
    <mergeCell ref="P15:P16"/>
    <mergeCell ref="P17:P18"/>
    <mergeCell ref="X15:X16"/>
    <mergeCell ref="Y15:Y16"/>
    <mergeCell ref="V17:V18"/>
    <mergeCell ref="W17:W18"/>
    <mergeCell ref="X17:X18"/>
    <mergeCell ref="Y17:Y18"/>
    <mergeCell ref="S15:S16"/>
    <mergeCell ref="T15:T16"/>
    <mergeCell ref="U15:U16"/>
    <mergeCell ref="Q9:Q10"/>
    <mergeCell ref="R9:R10"/>
    <mergeCell ref="Q13:Q14"/>
    <mergeCell ref="R13:R14"/>
    <mergeCell ref="S13:S14"/>
    <mergeCell ref="T13:T14"/>
    <mergeCell ref="O9:O10"/>
    <mergeCell ref="O11:O12"/>
    <mergeCell ref="Z19:Z20"/>
    <mergeCell ref="Z15:Z16"/>
    <mergeCell ref="AA15:AA16"/>
    <mergeCell ref="V13:V14"/>
    <mergeCell ref="W13:W14"/>
    <mergeCell ref="X13:X14"/>
    <mergeCell ref="Y13:Y14"/>
    <mergeCell ref="Z13:Z14"/>
    <mergeCell ref="V15:V16"/>
    <mergeCell ref="W15:W16"/>
    <mergeCell ref="W27:W28"/>
    <mergeCell ref="X27:X28"/>
    <mergeCell ref="Y27:Y28"/>
    <mergeCell ref="Z27:Z28"/>
    <mergeCell ref="AA27:AA28"/>
    <mergeCell ref="V25:V26"/>
    <mergeCell ref="W25:W26"/>
    <mergeCell ref="X25:X26"/>
    <mergeCell ref="Y25:Y26"/>
    <mergeCell ref="Z25:Z26"/>
    <mergeCell ref="Q25:Q26"/>
    <mergeCell ref="R25:R26"/>
    <mergeCell ref="S25:S26"/>
    <mergeCell ref="T25:T26"/>
    <mergeCell ref="U25:U26"/>
    <mergeCell ref="AA29:AA30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V29:V30"/>
    <mergeCell ref="W29:W30"/>
    <mergeCell ref="X29:X30"/>
    <mergeCell ref="Y29:Y30"/>
    <mergeCell ref="Z29:Z30"/>
    <mergeCell ref="Q29:Q30"/>
    <mergeCell ref="R29:R30"/>
    <mergeCell ref="S29:S30"/>
    <mergeCell ref="T29:T30"/>
    <mergeCell ref="U29:U30"/>
    <mergeCell ref="AB29:AB30"/>
    <mergeCell ref="AC29:AC30"/>
    <mergeCell ref="AD29:AD30"/>
    <mergeCell ref="AF29:AF30"/>
    <mergeCell ref="AC9:AC10"/>
    <mergeCell ref="AF9:AF10"/>
    <mergeCell ref="AB11:AB12"/>
    <mergeCell ref="AC11:AC12"/>
    <mergeCell ref="AD11:AD12"/>
    <mergeCell ref="AF11:AF12"/>
    <mergeCell ref="AB13:AB14"/>
    <mergeCell ref="AC13:AC14"/>
    <mergeCell ref="AD13:AD14"/>
    <mergeCell ref="AF13:AF14"/>
    <mergeCell ref="AE9:AE10"/>
    <mergeCell ref="AE11:AE12"/>
    <mergeCell ref="AE13:AE14"/>
    <mergeCell ref="AB9:AB10"/>
    <mergeCell ref="AD9:AD10"/>
    <mergeCell ref="AE29:AE30"/>
    <mergeCell ref="AE15:AE16"/>
    <mergeCell ref="AB31:AB32"/>
    <mergeCell ref="AC31:AC32"/>
    <mergeCell ref="AD31:AD32"/>
    <mergeCell ref="AF31:AF32"/>
    <mergeCell ref="AB21:AB22"/>
    <mergeCell ref="AC21:AC22"/>
    <mergeCell ref="AD21:AD22"/>
    <mergeCell ref="AF21:AF22"/>
    <mergeCell ref="AB23:AB24"/>
    <mergeCell ref="AC23:AC24"/>
    <mergeCell ref="AD23:AD24"/>
    <mergeCell ref="AF23:AF24"/>
    <mergeCell ref="AB25:AB26"/>
    <mergeCell ref="AC25:AC26"/>
    <mergeCell ref="AD25:AD26"/>
    <mergeCell ref="AF25:AF26"/>
    <mergeCell ref="AB27:AB28"/>
    <mergeCell ref="AE31:AE32"/>
    <mergeCell ref="Q15:Q16"/>
    <mergeCell ref="R15:R16"/>
    <mergeCell ref="AE17:AE18"/>
    <mergeCell ref="AE19:AE20"/>
    <mergeCell ref="AE21:AE22"/>
    <mergeCell ref="AB19:AB20"/>
    <mergeCell ref="AC19:AC20"/>
    <mergeCell ref="AD19:AD20"/>
    <mergeCell ref="AF19:AF20"/>
    <mergeCell ref="Z17:Z18"/>
    <mergeCell ref="Q17:Q18"/>
    <mergeCell ref="R17:R18"/>
    <mergeCell ref="S17:S18"/>
    <mergeCell ref="T17:T18"/>
    <mergeCell ref="U17:U18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I39:J39"/>
    <mergeCell ref="K38:L40"/>
    <mergeCell ref="C39:G39"/>
    <mergeCell ref="C40:H40"/>
    <mergeCell ref="AC27:AC28"/>
    <mergeCell ref="AD27:AD28"/>
    <mergeCell ref="AF27:AF28"/>
    <mergeCell ref="A6:F8"/>
    <mergeCell ref="A4:F5"/>
    <mergeCell ref="G4:I8"/>
    <mergeCell ref="AB15:AB16"/>
    <mergeCell ref="AC15:AC16"/>
    <mergeCell ref="AD15:AD16"/>
    <mergeCell ref="AF15:AF16"/>
    <mergeCell ref="AB17:AB18"/>
    <mergeCell ref="AC17:AC18"/>
    <mergeCell ref="AD17:AD18"/>
    <mergeCell ref="AF17:AF18"/>
    <mergeCell ref="U13:U14"/>
    <mergeCell ref="AA17:AA18"/>
    <mergeCell ref="S9:S10"/>
    <mergeCell ref="T9:T10"/>
    <mergeCell ref="U9:U10"/>
    <mergeCell ref="AA13:AA14"/>
  </mergeCells>
  <phoneticPr fontId="1"/>
  <dataValidations count="3">
    <dataValidation imeMode="fullKatakana" allowBlank="1" showInputMessage="1" showErrorMessage="1" sqref="A9:F9 A11:F11 A13:F13 A15:F15 A17:F17 A19:F19 A21:F21 A23:F23 A25:F25 A27:F27 A29:F29 A31:F31" xr:uid="{00000000-0002-0000-0100-000000000000}"/>
    <dataValidation imeMode="off" allowBlank="1" showInputMessage="1" showErrorMessage="1" sqref="AB9:AB32 AD9:AD32 O9:O32" xr:uid="{00000000-0002-0000-0100-000001000000}"/>
    <dataValidation imeMode="on" allowBlank="1" showInputMessage="1" showErrorMessage="1" sqref="A10:F10 A12:F12 A14:F14 A16:F16 A18:F18 A20:F20 P9:AA32 A22:F22 A24:F24 A26:F26 A28:F28 A30:F30 A32:F32 L10:M10 L32:M32 L30:M30 L28:M28 L26:M26 L24:M24 L22:M22 L20:M20 L18:M18 L16:M16 L14:M14 L12:M12 J9:K32" xr:uid="{00000000-0002-0000-0100-000002000000}"/>
  </dataValidations>
  <printOptions horizontalCentered="1" verticalCentered="1"/>
  <pageMargins left="0.39370078740157483" right="0.39370078740157483" top="0.25" bottom="0.19" header="0.39" footer="0.16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K40"/>
  <sheetViews>
    <sheetView showGridLines="0" view="pageBreakPreview" zoomScaleNormal="100" zoomScaleSheetLayoutView="100" workbookViewId="0">
      <selection activeCell="AB3" sqref="AB3"/>
    </sheetView>
  </sheetViews>
  <sheetFormatPr defaultColWidth="9" defaultRowHeight="13.5"/>
  <cols>
    <col min="1" max="1" width="3.625" customWidth="1"/>
    <col min="2" max="2" width="4" customWidth="1"/>
    <col min="3" max="4" width="3.625" customWidth="1"/>
    <col min="5" max="5" width="4.125" customWidth="1"/>
    <col min="6" max="6" width="3.625" customWidth="1"/>
    <col min="7" max="7" width="9.125" customWidth="1"/>
    <col min="8" max="8" width="18.125" customWidth="1"/>
    <col min="9" max="9" width="15.375" customWidth="1"/>
    <col min="10" max="13" width="2.875" customWidth="1"/>
    <col min="14" max="14" width="4.5" customWidth="1"/>
    <col min="15" max="15" width="6.5" customWidth="1"/>
    <col min="16" max="17" width="3.375" customWidth="1"/>
    <col min="18" max="21" width="3.875" customWidth="1"/>
    <col min="22" max="23" width="3.375" customWidth="1"/>
    <col min="24" max="25" width="3" customWidth="1"/>
    <col min="26" max="26" width="3.125" customWidth="1"/>
    <col min="27" max="27" width="2.625" customWidth="1"/>
    <col min="28" max="28" width="4.5" customWidth="1"/>
    <col min="29" max="29" width="4.875" customWidth="1"/>
    <col min="30" max="30" width="10.875" customWidth="1"/>
    <col min="31" max="31" width="8.625" style="63" customWidth="1"/>
    <col min="32" max="32" width="2.375" style="82" customWidth="1"/>
    <col min="33" max="33" width="3.125" customWidth="1"/>
    <col min="34" max="34" width="1.875" customWidth="1"/>
    <col min="35" max="35" width="3.5" customWidth="1"/>
    <col min="36" max="36" width="9" style="82"/>
  </cols>
  <sheetData>
    <row r="1" spans="1:37" ht="22.5" customHeight="1">
      <c r="A1" s="4" t="s">
        <v>164</v>
      </c>
      <c r="C1" s="48"/>
      <c r="D1" s="48"/>
      <c r="E1" s="48"/>
      <c r="F1" s="48"/>
      <c r="G1" s="48"/>
      <c r="H1" s="48"/>
      <c r="I1" s="48"/>
      <c r="J1" s="4"/>
      <c r="K1" s="44" t="s">
        <v>145</v>
      </c>
      <c r="L1" s="48"/>
      <c r="M1" s="48"/>
      <c r="N1" s="48"/>
      <c r="O1" s="48"/>
      <c r="P1" s="2"/>
      <c r="Q1" s="2"/>
      <c r="R1" s="2"/>
      <c r="S1" s="2"/>
      <c r="T1" s="2" t="s">
        <v>160</v>
      </c>
      <c r="U1" s="48"/>
      <c r="V1" s="48"/>
      <c r="W1" s="48"/>
      <c r="X1" s="48"/>
      <c r="Y1" s="48"/>
      <c r="Z1" s="48"/>
      <c r="AE1"/>
      <c r="AF1"/>
      <c r="AJ1"/>
    </row>
    <row r="2" spans="1:37" ht="6.6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37" ht="14.25" thickBot="1">
      <c r="A3" s="49"/>
      <c r="B3" s="50" t="s">
        <v>161</v>
      </c>
      <c r="C3" s="50"/>
      <c r="D3" s="50"/>
      <c r="E3" s="50"/>
      <c r="F3" s="50"/>
      <c r="G3" s="50"/>
      <c r="H3" s="50"/>
      <c r="I3" s="49"/>
      <c r="J3" s="48"/>
      <c r="K3" s="48"/>
      <c r="L3" s="48"/>
      <c r="M3" s="48"/>
      <c r="N3" s="48"/>
      <c r="O3" s="48"/>
      <c r="P3" s="49"/>
      <c r="Q3" s="49"/>
      <c r="R3" s="49"/>
      <c r="S3" s="49"/>
      <c r="T3" s="49"/>
      <c r="U3" s="49"/>
      <c r="V3" s="49"/>
      <c r="W3" s="49" t="s">
        <v>76</v>
      </c>
      <c r="X3" s="49"/>
      <c r="Y3" s="49"/>
      <c r="Z3" s="49" t="s">
        <v>75</v>
      </c>
      <c r="AA3" s="48"/>
      <c r="AB3" s="48"/>
      <c r="AC3" s="51" t="s">
        <v>101</v>
      </c>
    </row>
    <row r="4" spans="1:37" ht="13.5" customHeight="1">
      <c r="A4" s="5"/>
      <c r="B4" s="83"/>
      <c r="C4" s="83"/>
      <c r="D4" s="83"/>
      <c r="E4" s="83"/>
      <c r="F4" s="84"/>
      <c r="G4" s="83"/>
      <c r="H4" s="83"/>
      <c r="I4" s="433" t="s">
        <v>144</v>
      </c>
      <c r="J4" s="435" t="s">
        <v>106</v>
      </c>
      <c r="K4" s="435"/>
      <c r="L4" s="435"/>
      <c r="M4" s="436"/>
      <c r="N4" s="425" t="s">
        <v>1</v>
      </c>
      <c r="O4" s="6" t="s">
        <v>2</v>
      </c>
      <c r="P4" s="243" t="s">
        <v>6</v>
      </c>
      <c r="Q4" s="244"/>
      <c r="R4" s="243" t="s">
        <v>7</v>
      </c>
      <c r="S4" s="244"/>
      <c r="T4" s="243" t="s">
        <v>8</v>
      </c>
      <c r="U4" s="484"/>
      <c r="V4" s="232" t="s">
        <v>9</v>
      </c>
      <c r="W4" s="233"/>
      <c r="X4" s="285" t="s">
        <v>10</v>
      </c>
      <c r="Y4" s="288" t="s">
        <v>11</v>
      </c>
      <c r="Z4" s="291" t="s">
        <v>31</v>
      </c>
      <c r="AA4" s="45" t="s">
        <v>13</v>
      </c>
      <c r="AB4" s="46"/>
      <c r="AC4" s="47"/>
    </row>
    <row r="5" spans="1:37" ht="13.5" customHeight="1">
      <c r="A5" s="7"/>
      <c r="B5" s="1" t="s">
        <v>20</v>
      </c>
      <c r="C5" s="1"/>
      <c r="D5" s="1"/>
      <c r="E5" s="1"/>
      <c r="F5" s="85"/>
      <c r="G5" s="1"/>
      <c r="H5" s="1"/>
      <c r="I5" s="434"/>
      <c r="J5" s="210"/>
      <c r="K5" s="210"/>
      <c r="L5" s="210"/>
      <c r="M5" s="437"/>
      <c r="N5" s="426"/>
      <c r="O5" s="8" t="s">
        <v>3</v>
      </c>
      <c r="P5" s="468">
        <v>50</v>
      </c>
      <c r="Q5" s="471">
        <v>100</v>
      </c>
      <c r="R5" s="468">
        <v>50</v>
      </c>
      <c r="S5" s="471">
        <v>100</v>
      </c>
      <c r="T5" s="474">
        <v>50</v>
      </c>
      <c r="U5" s="477">
        <v>100</v>
      </c>
      <c r="V5" s="468">
        <v>50</v>
      </c>
      <c r="W5" s="471">
        <v>100</v>
      </c>
      <c r="X5" s="286"/>
      <c r="Y5" s="289"/>
      <c r="Z5" s="292"/>
      <c r="AA5" s="9"/>
      <c r="AB5" s="10"/>
      <c r="AC5" s="11"/>
    </row>
    <row r="6" spans="1:37" ht="13.5" customHeight="1">
      <c r="A6" s="7"/>
      <c r="B6" s="1"/>
      <c r="C6" s="1"/>
      <c r="D6" s="1"/>
      <c r="E6" s="1"/>
      <c r="F6" s="85"/>
      <c r="G6" s="429" t="s">
        <v>113</v>
      </c>
      <c r="H6" s="430"/>
      <c r="I6" s="86" t="s">
        <v>74</v>
      </c>
      <c r="J6" s="210"/>
      <c r="K6" s="210"/>
      <c r="L6" s="210"/>
      <c r="M6" s="437"/>
      <c r="N6" s="426"/>
      <c r="O6" s="8" t="s">
        <v>4</v>
      </c>
      <c r="P6" s="469"/>
      <c r="Q6" s="472"/>
      <c r="R6" s="469"/>
      <c r="S6" s="472"/>
      <c r="T6" s="475"/>
      <c r="U6" s="478"/>
      <c r="V6" s="469"/>
      <c r="W6" s="472"/>
      <c r="X6" s="286"/>
      <c r="Y6" s="289"/>
      <c r="Z6" s="292"/>
      <c r="AA6" s="9" t="s">
        <v>14</v>
      </c>
      <c r="AB6" s="10"/>
      <c r="AC6" s="11"/>
      <c r="AE6" s="87" t="s">
        <v>108</v>
      </c>
    </row>
    <row r="7" spans="1:37" ht="13.5" customHeight="1">
      <c r="A7" s="7"/>
      <c r="B7" s="1" t="s">
        <v>18</v>
      </c>
      <c r="C7" s="1"/>
      <c r="D7" s="1"/>
      <c r="E7" s="1" t="s">
        <v>19</v>
      </c>
      <c r="F7" s="85"/>
      <c r="G7" s="1"/>
      <c r="H7" s="1"/>
      <c r="I7" s="431" t="s">
        <v>127</v>
      </c>
      <c r="J7" s="210"/>
      <c r="K7" s="210"/>
      <c r="L7" s="210"/>
      <c r="M7" s="437"/>
      <c r="N7" s="426"/>
      <c r="O7" s="8"/>
      <c r="P7" s="469"/>
      <c r="Q7" s="472"/>
      <c r="R7" s="469"/>
      <c r="S7" s="472"/>
      <c r="T7" s="475"/>
      <c r="U7" s="478"/>
      <c r="V7" s="469"/>
      <c r="W7" s="472"/>
      <c r="X7" s="287"/>
      <c r="Y7" s="290"/>
      <c r="Z7" s="293"/>
      <c r="AA7" s="9" t="s">
        <v>15</v>
      </c>
      <c r="AB7" s="10"/>
      <c r="AC7" s="11"/>
      <c r="AE7" s="88">
        <v>45839</v>
      </c>
    </row>
    <row r="8" spans="1:37" ht="13.5" customHeight="1" thickBot="1">
      <c r="A8" s="12"/>
      <c r="B8" s="89"/>
      <c r="C8" s="89"/>
      <c r="D8" s="89"/>
      <c r="E8" s="89"/>
      <c r="F8" s="90"/>
      <c r="G8" s="89"/>
      <c r="H8" s="89"/>
      <c r="I8" s="432"/>
      <c r="J8" s="438"/>
      <c r="K8" s="438"/>
      <c r="L8" s="438"/>
      <c r="M8" s="439"/>
      <c r="N8" s="427"/>
      <c r="O8" s="13" t="s">
        <v>37</v>
      </c>
      <c r="P8" s="470"/>
      <c r="Q8" s="473"/>
      <c r="R8" s="470"/>
      <c r="S8" s="473"/>
      <c r="T8" s="476"/>
      <c r="U8" s="479"/>
      <c r="V8" s="470"/>
      <c r="W8" s="473"/>
      <c r="X8" s="480">
        <v>200</v>
      </c>
      <c r="Y8" s="481"/>
      <c r="Z8" s="482"/>
      <c r="AA8" s="14" t="s">
        <v>16</v>
      </c>
      <c r="AB8" s="15"/>
      <c r="AC8" s="16"/>
      <c r="AE8" s="62"/>
      <c r="AF8"/>
      <c r="AJ8" s="92"/>
      <c r="AK8" s="82"/>
    </row>
    <row r="9" spans="1:37" ht="15" customHeight="1">
      <c r="A9" s="93" t="s">
        <v>39</v>
      </c>
      <c r="B9" s="94"/>
      <c r="C9" s="95"/>
      <c r="D9" s="96" t="s">
        <v>40</v>
      </c>
      <c r="E9" s="94"/>
      <c r="F9" s="94"/>
      <c r="G9" s="447" t="s">
        <v>122</v>
      </c>
      <c r="H9" s="448"/>
      <c r="I9" s="97"/>
      <c r="J9" s="445">
        <v>1996</v>
      </c>
      <c r="K9" s="446"/>
      <c r="L9" s="446"/>
      <c r="M9" s="98" t="s">
        <v>0</v>
      </c>
      <c r="N9" s="444">
        <f>IF(J9="","",(DATEDIF(AE10,$AE$7,"Y")))</f>
        <v>28</v>
      </c>
      <c r="O9" s="428">
        <v>1</v>
      </c>
      <c r="P9" s="99"/>
      <c r="Q9" s="440" t="s">
        <v>42</v>
      </c>
      <c r="R9" s="84" t="s">
        <v>115</v>
      </c>
      <c r="S9" s="84"/>
      <c r="T9" s="100"/>
      <c r="U9" s="83"/>
      <c r="V9" s="101"/>
      <c r="W9" s="85"/>
      <c r="X9" s="485" t="s">
        <v>41</v>
      </c>
      <c r="Y9" s="483" t="s">
        <v>42</v>
      </c>
      <c r="Z9" s="440" t="s">
        <v>42</v>
      </c>
      <c r="AA9" s="5"/>
      <c r="AB9" s="83"/>
      <c r="AC9" s="84"/>
    </row>
    <row r="10" spans="1:37" ht="21" customHeight="1">
      <c r="A10" s="102" t="s">
        <v>64</v>
      </c>
      <c r="B10" s="103" t="s">
        <v>21</v>
      </c>
      <c r="C10" s="103"/>
      <c r="D10" s="103" t="s">
        <v>103</v>
      </c>
      <c r="E10" s="103" t="s">
        <v>104</v>
      </c>
      <c r="F10" s="104"/>
      <c r="G10" s="418"/>
      <c r="H10" s="419"/>
      <c r="I10" s="105"/>
      <c r="J10" s="106">
        <v>8</v>
      </c>
      <c r="K10" s="107" t="s">
        <v>102</v>
      </c>
      <c r="L10" s="108">
        <v>1</v>
      </c>
      <c r="M10" s="109" t="s">
        <v>107</v>
      </c>
      <c r="N10" s="423"/>
      <c r="O10" s="421"/>
      <c r="P10" s="110"/>
      <c r="Q10" s="441"/>
      <c r="R10" s="111"/>
      <c r="S10" s="112"/>
      <c r="T10" s="111"/>
      <c r="U10" s="33"/>
      <c r="V10" s="113"/>
      <c r="W10" s="114"/>
      <c r="X10" s="486"/>
      <c r="Y10" s="460"/>
      <c r="Z10" s="441"/>
      <c r="AA10" s="115">
        <v>1</v>
      </c>
      <c r="AB10" s="116" t="s">
        <v>77</v>
      </c>
      <c r="AC10" s="117" t="s">
        <v>78</v>
      </c>
      <c r="AE10" s="87" t="str">
        <f>IF(J9="","",CONCATENATE(J9,"/",J10,"/",L10))</f>
        <v>1996/8/1</v>
      </c>
    </row>
    <row r="11" spans="1:37" ht="14.25" customHeight="1">
      <c r="A11" s="118"/>
      <c r="B11" s="119"/>
      <c r="C11" s="120"/>
      <c r="D11" s="104"/>
      <c r="E11" s="119"/>
      <c r="F11" s="119"/>
      <c r="G11" s="121"/>
      <c r="H11" s="122"/>
      <c r="I11" s="105"/>
      <c r="J11" s="442" t="s">
        <v>124</v>
      </c>
      <c r="K11" s="443"/>
      <c r="L11" s="443"/>
      <c r="M11" s="123" t="s">
        <v>0</v>
      </c>
      <c r="N11" s="422" t="s">
        <v>124</v>
      </c>
      <c r="O11" s="420" t="s">
        <v>124</v>
      </c>
      <c r="P11" s="414" t="s">
        <v>42</v>
      </c>
      <c r="Q11" s="85"/>
      <c r="R11" s="124"/>
      <c r="S11" s="85"/>
      <c r="T11" s="124"/>
      <c r="U11" s="1"/>
      <c r="V11" s="7"/>
      <c r="W11" s="125"/>
      <c r="X11" s="7"/>
      <c r="Y11" s="126"/>
      <c r="Z11" s="85"/>
      <c r="AA11" s="7"/>
      <c r="AB11" s="1"/>
      <c r="AC11" s="85"/>
    </row>
    <row r="12" spans="1:37" ht="22.5" customHeight="1">
      <c r="A12" s="127" t="s">
        <v>43</v>
      </c>
      <c r="B12" s="128" t="s">
        <v>43</v>
      </c>
      <c r="C12" s="129"/>
      <c r="D12" s="128" t="s">
        <v>43</v>
      </c>
      <c r="E12" s="128" t="s">
        <v>43</v>
      </c>
      <c r="F12" s="104"/>
      <c r="G12" s="115" t="s">
        <v>43</v>
      </c>
      <c r="H12" s="130"/>
      <c r="I12" s="105"/>
      <c r="J12" s="106"/>
      <c r="K12" s="107" t="s">
        <v>102</v>
      </c>
      <c r="L12" s="108"/>
      <c r="M12" s="109" t="s">
        <v>107</v>
      </c>
      <c r="N12" s="423"/>
      <c r="O12" s="421"/>
      <c r="P12" s="415"/>
      <c r="Q12" s="131" t="s">
        <v>151</v>
      </c>
      <c r="R12" s="111"/>
      <c r="S12" s="112"/>
      <c r="T12" s="111"/>
      <c r="U12" s="33"/>
      <c r="V12" s="113"/>
      <c r="W12" s="114"/>
      <c r="X12" s="113"/>
      <c r="Y12" s="132"/>
      <c r="Z12" s="112"/>
      <c r="AA12" s="113"/>
      <c r="AB12" s="33" t="s">
        <v>44</v>
      </c>
      <c r="AC12" s="112" t="s">
        <v>45</v>
      </c>
      <c r="AE12" s="87" t="str">
        <f>IF(J11="","",CONCATENATE(J11,"/",J12,"/",L12))</f>
        <v>〃//</v>
      </c>
    </row>
    <row r="13" spans="1:37" ht="14.25" customHeight="1">
      <c r="A13" s="118" t="s">
        <v>96</v>
      </c>
      <c r="B13" s="119"/>
      <c r="C13" s="120"/>
      <c r="D13" s="104" t="s">
        <v>46</v>
      </c>
      <c r="E13" s="119"/>
      <c r="F13" s="119"/>
      <c r="G13" s="416" t="s">
        <v>123</v>
      </c>
      <c r="H13" s="417"/>
      <c r="I13" s="133"/>
      <c r="J13" s="442">
        <v>1966</v>
      </c>
      <c r="K13" s="443"/>
      <c r="L13" s="443"/>
      <c r="M13" s="134" t="s">
        <v>0</v>
      </c>
      <c r="N13" s="422">
        <f>IF(J13="","",(DATEDIF(AE14,$AE$7,"Y")))</f>
        <v>58</v>
      </c>
      <c r="O13" s="420">
        <v>2</v>
      </c>
      <c r="P13" s="135"/>
      <c r="Q13" s="85"/>
      <c r="R13" s="414" t="s">
        <v>42</v>
      </c>
      <c r="S13" s="85"/>
      <c r="T13" s="124"/>
      <c r="U13" s="1"/>
      <c r="V13" s="7"/>
      <c r="W13" s="125"/>
      <c r="X13" s="7"/>
      <c r="Y13" s="126"/>
      <c r="Z13" s="85"/>
      <c r="AA13" s="7"/>
      <c r="AB13" s="1"/>
      <c r="AC13" s="85"/>
    </row>
    <row r="14" spans="1:37" ht="21" customHeight="1">
      <c r="A14" s="102" t="s">
        <v>65</v>
      </c>
      <c r="B14" s="103" t="s">
        <v>66</v>
      </c>
      <c r="C14" s="103"/>
      <c r="D14" s="103" t="s">
        <v>22</v>
      </c>
      <c r="E14" s="103" t="s">
        <v>23</v>
      </c>
      <c r="F14" s="104"/>
      <c r="G14" s="418"/>
      <c r="H14" s="419"/>
      <c r="I14" s="136"/>
      <c r="J14" s="106">
        <v>9</v>
      </c>
      <c r="K14" s="107" t="s">
        <v>102</v>
      </c>
      <c r="L14" s="108">
        <v>16</v>
      </c>
      <c r="M14" s="109" t="s">
        <v>107</v>
      </c>
      <c r="N14" s="423"/>
      <c r="O14" s="421"/>
      <c r="P14" s="110"/>
      <c r="Q14" s="112"/>
      <c r="R14" s="415"/>
      <c r="S14" s="112"/>
      <c r="T14" s="111"/>
      <c r="U14" s="33"/>
      <c r="V14" s="113"/>
      <c r="W14" s="114"/>
      <c r="X14" s="33"/>
      <c r="Y14" s="132"/>
      <c r="Z14" s="112" t="s">
        <v>42</v>
      </c>
      <c r="AA14" s="113"/>
      <c r="AB14" s="33" t="s">
        <v>79</v>
      </c>
      <c r="AC14" s="112" t="s">
        <v>80</v>
      </c>
      <c r="AE14" s="87" t="str">
        <f>IF(J13="","",CONCATENATE(J13,"/",J14,"/",L14))</f>
        <v>1966/9/16</v>
      </c>
    </row>
    <row r="15" spans="1:37" ht="13.5" customHeight="1">
      <c r="A15" s="118" t="s">
        <v>118</v>
      </c>
      <c r="B15" s="119"/>
      <c r="C15" s="120"/>
      <c r="D15" s="104" t="s">
        <v>119</v>
      </c>
      <c r="E15" s="119"/>
      <c r="F15" s="119"/>
      <c r="G15" s="416" t="s">
        <v>141</v>
      </c>
      <c r="H15" s="417"/>
      <c r="I15" s="133" t="s">
        <v>125</v>
      </c>
      <c r="J15" s="424">
        <v>1978</v>
      </c>
      <c r="K15" s="211"/>
      <c r="L15" s="211"/>
      <c r="M15" s="123" t="s">
        <v>0</v>
      </c>
      <c r="N15" s="422">
        <f>IF(J15="","",(DATEDIF(AE16,$AE$7,"Y")))</f>
        <v>47</v>
      </c>
      <c r="O15" s="420">
        <v>2</v>
      </c>
      <c r="P15" s="137"/>
      <c r="Q15" s="138"/>
      <c r="R15" s="139"/>
      <c r="S15" s="138"/>
      <c r="T15" s="414" t="s">
        <v>42</v>
      </c>
      <c r="U15" s="122"/>
      <c r="V15" s="121"/>
      <c r="W15" s="140"/>
      <c r="X15" s="121"/>
      <c r="Y15" s="141"/>
      <c r="Z15" s="138"/>
      <c r="AA15" s="7"/>
      <c r="AB15" s="1"/>
      <c r="AC15" s="85"/>
    </row>
    <row r="16" spans="1:37" ht="21.75" customHeight="1">
      <c r="A16" s="102" t="s">
        <v>69</v>
      </c>
      <c r="B16" s="103" t="s">
        <v>70</v>
      </c>
      <c r="C16" s="103"/>
      <c r="D16" s="103" t="s">
        <v>71</v>
      </c>
      <c r="E16" s="103" t="s">
        <v>25</v>
      </c>
      <c r="F16" s="142"/>
      <c r="G16" s="418"/>
      <c r="H16" s="419"/>
      <c r="I16" s="136" t="s">
        <v>126</v>
      </c>
      <c r="J16" s="106">
        <v>6</v>
      </c>
      <c r="K16" s="107" t="s">
        <v>102</v>
      </c>
      <c r="L16" s="108">
        <v>3</v>
      </c>
      <c r="M16" s="109" t="s">
        <v>107</v>
      </c>
      <c r="N16" s="423"/>
      <c r="O16" s="421"/>
      <c r="P16" s="110"/>
      <c r="Q16" s="112"/>
      <c r="R16" s="111"/>
      <c r="S16" s="112"/>
      <c r="T16" s="415"/>
      <c r="U16" s="33"/>
      <c r="V16" s="113"/>
      <c r="W16" s="114"/>
      <c r="X16" s="113"/>
      <c r="Y16" s="132"/>
      <c r="Z16" s="112"/>
      <c r="AA16" s="93"/>
      <c r="AB16" s="94" t="s">
        <v>81</v>
      </c>
      <c r="AC16" s="143" t="s">
        <v>82</v>
      </c>
      <c r="AE16" s="87" t="str">
        <f>IF(J15="","",CONCATENATE(J15,"/",J16,"/",L16))</f>
        <v>1978/6/3</v>
      </c>
    </row>
    <row r="17" spans="1:36" ht="14.25" customHeight="1">
      <c r="A17" s="118" t="s">
        <v>47</v>
      </c>
      <c r="B17" s="119"/>
      <c r="C17" s="120"/>
      <c r="D17" s="104" t="s">
        <v>48</v>
      </c>
      <c r="E17" s="119"/>
      <c r="F17" s="119"/>
      <c r="G17" s="416" t="s">
        <v>168</v>
      </c>
      <c r="H17" s="417"/>
      <c r="I17" s="144"/>
      <c r="J17" s="442">
        <v>1985</v>
      </c>
      <c r="K17" s="443"/>
      <c r="L17" s="443"/>
      <c r="M17" s="123" t="s">
        <v>0</v>
      </c>
      <c r="N17" s="457">
        <f>IF(J17="","",(DATEDIF(AE18,$AE$7,"Y")))</f>
        <v>40</v>
      </c>
      <c r="O17" s="420">
        <v>3</v>
      </c>
      <c r="P17" s="137"/>
      <c r="Q17" s="138"/>
      <c r="R17" s="139"/>
      <c r="S17" s="138"/>
      <c r="T17" s="139"/>
      <c r="U17" s="122"/>
      <c r="V17" s="121"/>
      <c r="W17" s="140"/>
      <c r="X17" s="121"/>
      <c r="Y17" s="459" t="s">
        <v>42</v>
      </c>
      <c r="Z17" s="461" t="s">
        <v>42</v>
      </c>
      <c r="AA17" s="7"/>
      <c r="AB17" s="1"/>
      <c r="AC17" s="85"/>
    </row>
    <row r="18" spans="1:36" ht="21" customHeight="1">
      <c r="A18" s="102" t="s">
        <v>67</v>
      </c>
      <c r="B18" s="103" t="s">
        <v>165</v>
      </c>
      <c r="C18" s="103"/>
      <c r="D18" s="103" t="s">
        <v>68</v>
      </c>
      <c r="E18" s="103" t="s">
        <v>24</v>
      </c>
      <c r="F18" s="142"/>
      <c r="G18" s="418"/>
      <c r="H18" s="419"/>
      <c r="I18" s="145"/>
      <c r="J18" s="146">
        <v>3</v>
      </c>
      <c r="K18" s="147" t="s">
        <v>102</v>
      </c>
      <c r="L18" s="81">
        <v>1</v>
      </c>
      <c r="M18" s="148" t="s">
        <v>107</v>
      </c>
      <c r="N18" s="458"/>
      <c r="O18" s="421"/>
      <c r="P18" s="110"/>
      <c r="Q18" s="143" t="s">
        <v>72</v>
      </c>
      <c r="R18" s="111"/>
      <c r="S18" s="112"/>
      <c r="T18" s="111"/>
      <c r="U18" s="33"/>
      <c r="V18" s="114"/>
      <c r="W18" s="112"/>
      <c r="X18" s="113"/>
      <c r="Y18" s="460"/>
      <c r="Z18" s="441"/>
      <c r="AA18" s="113"/>
      <c r="AB18" s="94" t="s">
        <v>50</v>
      </c>
      <c r="AC18" s="143" t="s">
        <v>17</v>
      </c>
      <c r="AD18" s="149"/>
      <c r="AE18" s="87" t="str">
        <f>IF(J17="","",CONCATENATE(J17,"/",J18,"/",L18))</f>
        <v>1985/3/1</v>
      </c>
    </row>
    <row r="19" spans="1:36" ht="13.5" customHeight="1">
      <c r="A19" s="118" t="s">
        <v>121</v>
      </c>
      <c r="B19" s="119"/>
      <c r="C19" s="120"/>
      <c r="D19" s="104" t="s">
        <v>48</v>
      </c>
      <c r="E19" s="119"/>
      <c r="F19" s="119"/>
      <c r="G19" s="121"/>
      <c r="H19" s="122"/>
      <c r="I19" s="105"/>
      <c r="J19" s="464"/>
      <c r="K19" s="465"/>
      <c r="L19" s="465"/>
      <c r="M19" s="134" t="s">
        <v>0</v>
      </c>
      <c r="N19" s="422" t="s">
        <v>43</v>
      </c>
      <c r="O19" s="420" t="s">
        <v>43</v>
      </c>
      <c r="P19" s="150" t="s">
        <v>49</v>
      </c>
      <c r="Q19" s="85"/>
      <c r="R19" s="124"/>
      <c r="S19" s="85"/>
      <c r="T19" s="124"/>
      <c r="U19" s="1"/>
      <c r="V19" s="151"/>
      <c r="W19" s="140"/>
      <c r="X19" s="7"/>
      <c r="Y19" s="459" t="s">
        <v>42</v>
      </c>
      <c r="Z19" s="461" t="s">
        <v>42</v>
      </c>
      <c r="AA19" s="7"/>
      <c r="AB19" s="1"/>
      <c r="AC19" s="85"/>
    </row>
    <row r="20" spans="1:36" ht="21" customHeight="1" thickBot="1">
      <c r="A20" s="152" t="s">
        <v>21</v>
      </c>
      <c r="B20" s="153" t="s">
        <v>120</v>
      </c>
      <c r="C20" s="153"/>
      <c r="D20" s="153" t="s">
        <v>68</v>
      </c>
      <c r="E20" s="153" t="s">
        <v>24</v>
      </c>
      <c r="F20" s="154"/>
      <c r="G20" s="155" t="s">
        <v>43</v>
      </c>
      <c r="H20" s="90"/>
      <c r="I20" s="91"/>
      <c r="J20" s="156"/>
      <c r="K20" s="157" t="s">
        <v>102</v>
      </c>
      <c r="L20" s="50"/>
      <c r="M20" s="158" t="s">
        <v>107</v>
      </c>
      <c r="N20" s="466"/>
      <c r="O20" s="467"/>
      <c r="P20" s="159" t="s">
        <v>100</v>
      </c>
      <c r="Q20" s="90"/>
      <c r="R20" s="160"/>
      <c r="S20" s="90"/>
      <c r="T20" s="160"/>
      <c r="U20" s="89"/>
      <c r="V20" s="159"/>
      <c r="W20" s="161"/>
      <c r="X20" s="12"/>
      <c r="Y20" s="462"/>
      <c r="Z20" s="463"/>
      <c r="AA20" s="162"/>
      <c r="AB20" s="163" t="s">
        <v>50</v>
      </c>
      <c r="AC20" s="164" t="s">
        <v>17</v>
      </c>
      <c r="AE20" s="87" t="str">
        <f>IF(J19="","",CONCATENATE(J19,"/",J20,"/",L20))</f>
        <v/>
      </c>
    </row>
    <row r="21" spans="1:36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6" ht="14.25" thickBot="1">
      <c r="A22" s="26"/>
      <c r="B22" s="27"/>
      <c r="C22" s="270" t="s">
        <v>114</v>
      </c>
      <c r="D22" s="492"/>
      <c r="E22" s="492"/>
      <c r="F22" s="271"/>
      <c r="G22" s="270" t="s">
        <v>51</v>
      </c>
      <c r="H22" s="492"/>
      <c r="I22" s="271"/>
      <c r="J22" s="270" t="s">
        <v>52</v>
      </c>
      <c r="K22" s="492"/>
      <c r="L22" s="492"/>
      <c r="M22" s="492"/>
      <c r="N22" s="492"/>
      <c r="O22" s="492"/>
      <c r="P22" s="492"/>
      <c r="Q22" s="271"/>
      <c r="R22" s="28"/>
      <c r="S22" s="28"/>
      <c r="T22" s="28"/>
      <c r="U22" s="28"/>
      <c r="V22" s="28"/>
      <c r="W22" s="28"/>
      <c r="X22" s="221"/>
      <c r="Y22" s="221"/>
      <c r="Z22" s="221"/>
      <c r="AA22" s="221"/>
      <c r="AB22" s="221"/>
      <c r="AC22" s="221"/>
    </row>
    <row r="23" spans="1:36" ht="20.25" customHeight="1" thickBot="1">
      <c r="A23" s="162" t="s">
        <v>53</v>
      </c>
      <c r="B23" s="164"/>
      <c r="C23" s="162" t="s">
        <v>54</v>
      </c>
      <c r="D23" s="163"/>
      <c r="E23" s="163"/>
      <c r="F23" s="164"/>
      <c r="G23" s="162" t="s">
        <v>128</v>
      </c>
      <c r="H23" s="163"/>
      <c r="I23" s="165"/>
      <c r="J23" s="493" t="s">
        <v>55</v>
      </c>
      <c r="K23" s="494"/>
      <c r="L23" s="494"/>
      <c r="M23" s="494"/>
      <c r="N23" s="494"/>
      <c r="O23" s="494"/>
      <c r="P23" s="494"/>
      <c r="Q23" s="495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36" ht="21" customHeight="1" thickBot="1">
      <c r="A24" s="166" t="s">
        <v>73</v>
      </c>
      <c r="B24" s="165"/>
      <c r="C24" s="167" t="s">
        <v>83</v>
      </c>
      <c r="D24" s="165"/>
      <c r="E24" s="165"/>
      <c r="F24" s="168"/>
      <c r="G24" s="165" t="s">
        <v>128</v>
      </c>
      <c r="H24" s="165"/>
      <c r="I24" s="165"/>
      <c r="J24" s="167" t="s">
        <v>129</v>
      </c>
      <c r="K24" s="165"/>
      <c r="L24" s="165"/>
      <c r="M24" s="165"/>
      <c r="N24" s="165"/>
      <c r="O24" s="165"/>
      <c r="P24" s="165"/>
      <c r="Q24" s="16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36" ht="12" customHeight="1">
      <c r="A25" s="1" t="s">
        <v>57</v>
      </c>
      <c r="B25" s="1" t="s">
        <v>84</v>
      </c>
      <c r="C25" s="1"/>
      <c r="D25" s="1"/>
      <c r="E25" s="1"/>
      <c r="F25" s="1"/>
      <c r="G25" s="1"/>
      <c r="H25" s="1"/>
      <c r="I25" s="1"/>
      <c r="J25" s="1" t="s">
        <v>58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36" ht="12" customHeight="1">
      <c r="A26" s="1"/>
      <c r="B26" s="1" t="s">
        <v>85</v>
      </c>
      <c r="C26" s="1"/>
      <c r="D26" s="1"/>
      <c r="E26" s="1"/>
      <c r="F26" s="1"/>
      <c r="G26" s="1"/>
      <c r="H26" s="1"/>
      <c r="I26" s="1"/>
      <c r="J26" s="1" t="s">
        <v>148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6" ht="12" customHeight="1">
      <c r="A27" s="1"/>
      <c r="B27" s="1" t="s">
        <v>59</v>
      </c>
      <c r="C27" s="1"/>
      <c r="D27" s="1"/>
      <c r="E27" s="1"/>
      <c r="F27" s="1"/>
      <c r="G27" s="1"/>
      <c r="H27" s="1"/>
      <c r="I27" s="1"/>
      <c r="J27" s="1" t="s">
        <v>86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6" ht="12" customHeight="1">
      <c r="A28" s="1"/>
      <c r="B28" s="1" t="s">
        <v>60</v>
      </c>
      <c r="C28" s="1"/>
      <c r="D28" s="1"/>
      <c r="E28" s="1"/>
      <c r="F28" s="1"/>
      <c r="G28" s="1"/>
      <c r="H28" s="1"/>
      <c r="I28" s="1"/>
      <c r="J28" s="79" t="s">
        <v>162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36" ht="12" customHeight="1">
      <c r="A29" s="1"/>
      <c r="B29" s="1" t="s">
        <v>61</v>
      </c>
      <c r="C29" s="1"/>
      <c r="D29" s="1"/>
      <c r="E29" s="1"/>
      <c r="F29" s="1"/>
      <c r="G29" s="1"/>
      <c r="H29" s="1"/>
      <c r="I29" s="1"/>
      <c r="J29" s="450" t="s">
        <v>149</v>
      </c>
      <c r="K29" s="450"/>
      <c r="L29" s="450"/>
      <c r="M29" s="450"/>
      <c r="N29" s="451"/>
      <c r="O29" s="451"/>
      <c r="P29" s="451"/>
      <c r="Q29" s="451"/>
      <c r="R29" s="451"/>
      <c r="S29" s="451"/>
      <c r="T29" s="451"/>
      <c r="U29" s="451"/>
      <c r="V29" s="451"/>
      <c r="W29" s="451"/>
      <c r="X29" s="451"/>
      <c r="Y29" s="451"/>
      <c r="Z29" s="451"/>
      <c r="AA29" s="451"/>
      <c r="AB29" s="451"/>
      <c r="AC29" s="451"/>
    </row>
    <row r="30" spans="1:36" ht="13.5" customHeight="1" thickBot="1">
      <c r="A30" s="1"/>
      <c r="B30" s="1" t="s">
        <v>137</v>
      </c>
      <c r="C30" s="1"/>
      <c r="D30" s="1"/>
      <c r="E30" s="1"/>
      <c r="F30" s="1"/>
      <c r="G30" s="1"/>
      <c r="H30" s="1"/>
      <c r="I30" s="1"/>
      <c r="J30" s="450" t="s">
        <v>150</v>
      </c>
      <c r="K30" s="450"/>
      <c r="L30" s="450"/>
      <c r="M30" s="450"/>
      <c r="N30" s="451"/>
      <c r="O30" s="451"/>
      <c r="P30" s="451"/>
      <c r="Q30" s="451"/>
      <c r="R30" s="451"/>
      <c r="S30" s="451"/>
      <c r="T30" s="451"/>
      <c r="U30" s="451"/>
      <c r="V30" s="451"/>
      <c r="W30" s="451"/>
      <c r="X30" s="451"/>
      <c r="Y30" s="451"/>
      <c r="Z30" s="451"/>
      <c r="AA30" s="451"/>
      <c r="AB30" s="451"/>
      <c r="AC30" s="451"/>
    </row>
    <row r="31" spans="1:36" ht="29.45" customHeight="1" thickBot="1">
      <c r="A31" s="496" t="s">
        <v>146</v>
      </c>
      <c r="B31" s="497"/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8"/>
      <c r="U31" s="496"/>
      <c r="V31" s="497"/>
      <c r="W31" s="497"/>
      <c r="X31" s="498"/>
      <c r="Y31" s="80"/>
      <c r="Z31" s="80"/>
      <c r="AA31" s="80"/>
      <c r="AB31" s="80"/>
      <c r="AC31" s="80"/>
      <c r="AD31" s="80"/>
      <c r="AE31" s="80"/>
      <c r="AF31" s="80"/>
      <c r="AJ31"/>
    </row>
    <row r="32" spans="1:36" ht="15" customHeight="1">
      <c r="A32" s="3" t="s">
        <v>163</v>
      </c>
      <c r="B32" s="3"/>
      <c r="C32" s="3"/>
      <c r="D32" s="3"/>
      <c r="E32" s="3"/>
      <c r="F32" s="3"/>
      <c r="G32" s="7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9" t="s">
        <v>167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0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" customHeight="1">
      <c r="A34" s="1" t="s">
        <v>62</v>
      </c>
      <c r="B34" s="1" t="s">
        <v>166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 t="s">
        <v>88</v>
      </c>
      <c r="U34" s="1"/>
      <c r="V34" s="1"/>
      <c r="W34" s="1"/>
      <c r="X34" s="1"/>
      <c r="Y34" s="1"/>
      <c r="Z34" s="1"/>
      <c r="AA34" s="1"/>
      <c r="AB34" s="1"/>
      <c r="AC34" s="1"/>
    </row>
    <row r="35" spans="1:29" ht="12" customHeight="1">
      <c r="A35" s="1"/>
      <c r="B35" s="1" t="s">
        <v>116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52" t="s">
        <v>87</v>
      </c>
      <c r="Q35" s="453"/>
      <c r="R35" s="45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0.5" customHeight="1">
      <c r="A36" s="1"/>
      <c r="B36" s="1" t="s">
        <v>138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51"/>
      <c r="Q36" s="1"/>
      <c r="R36" s="124"/>
      <c r="S36" s="455" t="s">
        <v>142</v>
      </c>
      <c r="T36" s="456"/>
      <c r="U36" s="456"/>
      <c r="V36" s="456"/>
      <c r="W36" s="456"/>
      <c r="X36" s="456"/>
      <c r="Y36" s="456"/>
      <c r="Z36" s="456"/>
      <c r="AA36" s="456"/>
      <c r="AB36" s="456"/>
      <c r="AC36" s="456"/>
    </row>
    <row r="37" spans="1:29" ht="19.5" customHeight="1">
      <c r="A37" s="1"/>
      <c r="B37" s="487" t="s">
        <v>139</v>
      </c>
      <c r="C37" s="488"/>
      <c r="D37" s="488"/>
      <c r="E37" s="488"/>
      <c r="F37" s="488"/>
      <c r="G37" s="488"/>
      <c r="H37" s="490" t="s">
        <v>140</v>
      </c>
      <c r="I37" s="490"/>
      <c r="J37" s="490"/>
      <c r="K37" s="489" t="s">
        <v>97</v>
      </c>
      <c r="L37" s="489"/>
      <c r="M37" s="1"/>
      <c r="N37" s="1"/>
      <c r="O37" s="1"/>
      <c r="P37" s="151"/>
      <c r="Q37" s="1"/>
      <c r="R37" s="124"/>
      <c r="S37" s="455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</row>
    <row r="38" spans="1:29" ht="10.5" customHeight="1">
      <c r="A38" s="1"/>
      <c r="B38" s="488"/>
      <c r="C38" s="488"/>
      <c r="D38" s="488"/>
      <c r="E38" s="488"/>
      <c r="F38" s="488"/>
      <c r="G38" s="488"/>
      <c r="H38" s="490"/>
      <c r="I38" s="490"/>
      <c r="J38" s="490"/>
      <c r="K38" s="489"/>
      <c r="L38" s="489"/>
      <c r="M38" s="1"/>
      <c r="N38" s="1"/>
      <c r="O38" s="1"/>
      <c r="P38" s="151"/>
      <c r="Q38" s="1"/>
      <c r="R38" s="124"/>
      <c r="S38" s="1"/>
      <c r="T38" s="449" t="s">
        <v>143</v>
      </c>
      <c r="U38" s="449"/>
      <c r="V38" s="449"/>
      <c r="W38" s="449"/>
      <c r="X38" s="449"/>
      <c r="Y38" s="449"/>
      <c r="Z38" s="449"/>
      <c r="AA38" s="449"/>
      <c r="AB38" s="449"/>
      <c r="AC38" s="1"/>
    </row>
    <row r="39" spans="1:29" ht="18" customHeight="1">
      <c r="A39" s="169"/>
      <c r="B39" s="488"/>
      <c r="C39" s="488"/>
      <c r="D39" s="488"/>
      <c r="E39" s="488"/>
      <c r="F39" s="488"/>
      <c r="G39" s="488"/>
      <c r="H39" s="491"/>
      <c r="I39" s="491"/>
      <c r="J39" s="491"/>
      <c r="K39" s="489"/>
      <c r="L39" s="489"/>
      <c r="M39" s="169"/>
      <c r="N39" s="169"/>
      <c r="O39" s="169"/>
      <c r="P39" s="170"/>
      <c r="Q39" s="171"/>
      <c r="R39" s="172"/>
      <c r="S39" s="169"/>
      <c r="T39" s="449"/>
      <c r="U39" s="449"/>
      <c r="V39" s="449"/>
      <c r="W39" s="449"/>
      <c r="X39" s="449"/>
      <c r="Y39" s="449"/>
      <c r="Z39" s="449"/>
      <c r="AA39" s="449"/>
      <c r="AB39" s="449"/>
      <c r="AC39" s="169"/>
    </row>
    <row r="40" spans="1:29" ht="13.35" customHeight="1">
      <c r="H40" s="43"/>
      <c r="I40" s="43"/>
      <c r="J40" s="43"/>
    </row>
  </sheetData>
  <sheetProtection formatCells="0" selectLockedCells="1"/>
  <protectedRanges>
    <protectedRange sqref="B37:E37 B39:E39 K37:L37 G39 K39:L39 H40:J40 I38:J38" name="範囲1"/>
  </protectedRanges>
  <mergeCells count="69">
    <mergeCell ref="B37:G39"/>
    <mergeCell ref="K37:L39"/>
    <mergeCell ref="H37:J39"/>
    <mergeCell ref="G22:I22"/>
    <mergeCell ref="J22:Q22"/>
    <mergeCell ref="J23:Q23"/>
    <mergeCell ref="C22:F22"/>
    <mergeCell ref="J29:AC29"/>
    <mergeCell ref="A31:T31"/>
    <mergeCell ref="U31:X31"/>
    <mergeCell ref="Y9:Y10"/>
    <mergeCell ref="R4:S4"/>
    <mergeCell ref="T4:U4"/>
    <mergeCell ref="V4:W4"/>
    <mergeCell ref="V5:V8"/>
    <mergeCell ref="W5:W8"/>
    <mergeCell ref="Y4:Y7"/>
    <mergeCell ref="X9:X10"/>
    <mergeCell ref="Z4:Z7"/>
    <mergeCell ref="P5:P8"/>
    <mergeCell ref="Q5:Q8"/>
    <mergeCell ref="R5:R8"/>
    <mergeCell ref="S5:S8"/>
    <mergeCell ref="T5:T8"/>
    <mergeCell ref="U5:U8"/>
    <mergeCell ref="P4:Q4"/>
    <mergeCell ref="X8:Z8"/>
    <mergeCell ref="X4:X7"/>
    <mergeCell ref="Z9:Z10"/>
    <mergeCell ref="T38:AB39"/>
    <mergeCell ref="J30:AC30"/>
    <mergeCell ref="P35:R35"/>
    <mergeCell ref="S36:AC37"/>
    <mergeCell ref="N17:N18"/>
    <mergeCell ref="O17:O18"/>
    <mergeCell ref="Y17:Y18"/>
    <mergeCell ref="Z17:Z18"/>
    <mergeCell ref="Y19:Y20"/>
    <mergeCell ref="Z19:Z20"/>
    <mergeCell ref="X22:AC22"/>
    <mergeCell ref="J19:L19"/>
    <mergeCell ref="N19:N20"/>
    <mergeCell ref="J17:L17"/>
    <mergeCell ref="O19:O20"/>
    <mergeCell ref="R13:R14"/>
    <mergeCell ref="O11:O12"/>
    <mergeCell ref="Q9:Q10"/>
    <mergeCell ref="P11:P12"/>
    <mergeCell ref="G13:H14"/>
    <mergeCell ref="N13:N14"/>
    <mergeCell ref="J11:L11"/>
    <mergeCell ref="N9:N10"/>
    <mergeCell ref="J9:L9"/>
    <mergeCell ref="N11:N12"/>
    <mergeCell ref="G9:H10"/>
    <mergeCell ref="J13:L13"/>
    <mergeCell ref="N4:N8"/>
    <mergeCell ref="O13:O14"/>
    <mergeCell ref="O9:O10"/>
    <mergeCell ref="G6:H6"/>
    <mergeCell ref="I7:I8"/>
    <mergeCell ref="I4:I5"/>
    <mergeCell ref="J4:M8"/>
    <mergeCell ref="T15:T16"/>
    <mergeCell ref="G17:H18"/>
    <mergeCell ref="G15:H16"/>
    <mergeCell ref="O15:O16"/>
    <mergeCell ref="N15:N16"/>
    <mergeCell ref="J15:L15"/>
  </mergeCells>
  <phoneticPr fontId="1"/>
  <printOptions horizontalCentered="1" verticalCentered="1"/>
  <pageMargins left="0" right="0" top="0.59055118110236227" bottom="0.59055118110236227" header="0.31496062992125984" footer="0.31496062992125984"/>
  <pageSetup paperSize="9" scale="9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申込書1</vt:lpstr>
      <vt:lpstr>申込書2</vt:lpstr>
      <vt:lpstr>記入例 </vt:lpstr>
      <vt:lpstr>'記入例 '!Print_Area</vt:lpstr>
      <vt:lpstr>申込書1!Print_Area</vt:lpstr>
      <vt:lpstr>申込書2!Print_Area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user2</cp:lastModifiedBy>
  <cp:lastPrinted>2025-03-10T07:26:58Z</cp:lastPrinted>
  <dcterms:created xsi:type="dcterms:W3CDTF">2003-06-25T05:20:17Z</dcterms:created>
  <dcterms:modified xsi:type="dcterms:W3CDTF">2025-05-08T07:06:51Z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4691803">
    <vt:lpwstr/>
  </property>
  <property fmtid="{D5CDD505-2E9C-101B-9397-08002B2CF9AE}" pid="3" name="IVIDC7210EF">
    <vt:lpwstr/>
  </property>
  <property fmtid="{D5CDD505-2E9C-101B-9397-08002B2CF9AE}" pid="4" name="IVID7310FD0">
    <vt:lpwstr/>
  </property>
  <property fmtid="{D5CDD505-2E9C-101B-9397-08002B2CF9AE}" pid="5" name="IVID29150CE0">
    <vt:lpwstr/>
  </property>
  <property fmtid="{D5CDD505-2E9C-101B-9397-08002B2CF9AE}" pid="6" name="IVID265E1A06">
    <vt:lpwstr/>
  </property>
  <property fmtid="{D5CDD505-2E9C-101B-9397-08002B2CF9AE}" pid="7" name="IVIDA2C1604">
    <vt:lpwstr/>
  </property>
  <property fmtid="{D5CDD505-2E9C-101B-9397-08002B2CF9AE}" pid="8" name="IVID1C48160A">
    <vt:lpwstr/>
  </property>
</Properties>
</file>